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001_委員会\001_002_CCJ社内委員会\グリーン調達委員会\グリーン調達基準書第14.2版（2024年7月改定）\CCJ HP用\グループグリーン調達調査確認書（Ver.14.3）\"/>
    </mc:Choice>
  </mc:AlternateContent>
  <xr:revisionPtr revIDLastSave="0" documentId="13_ncr:1_{08E850A6-AA0C-4CC2-81C6-01FB553AA91A}" xr6:coauthVersionLast="47" xr6:coauthVersionMax="47" xr10:uidLastSave="{00000000-0000-0000-0000-000000000000}"/>
  <bookViews>
    <workbookView xWindow="-120" yWindow="-120" windowWidth="20730" windowHeight="11160" xr2:uid="{B2C842F3-D245-43F7-8DCA-434A5E2BAB1B}"/>
  </bookViews>
  <sheets>
    <sheet name="確認書" sheetId="1" r:id="rId1"/>
    <sheet name="文面一覧" sheetId="3" r:id="rId2"/>
    <sheet name="Sheet1" sheetId="4" state="hidden" r:id="rId3"/>
  </sheets>
  <definedNames>
    <definedName name="_xlnm.Print_Area" localSheetId="0">確認書!$A$1:$K$92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B14" i="1" l="1"/>
  <c r="B15" i="1"/>
  <c r="B17" i="1"/>
  <c r="B18" i="1"/>
  <c r="B19" i="1"/>
  <c r="B20" i="1"/>
  <c r="B21" i="1"/>
  <c r="B22" i="1"/>
  <c r="B23" i="1"/>
  <c r="B24" i="1"/>
  <c r="B25" i="1"/>
  <c r="B26" i="1"/>
  <c r="B27" i="1"/>
  <c r="B13" i="1"/>
  <c r="A16" i="1"/>
  <c r="A22" i="1"/>
  <c r="A14" i="1"/>
  <c r="A15" i="1"/>
  <c r="A17" i="1"/>
  <c r="A18" i="1"/>
  <c r="A19" i="1"/>
  <c r="A20" i="1"/>
  <c r="A21" i="1"/>
  <c r="A23" i="1"/>
  <c r="A24" i="1"/>
  <c r="A25" i="1"/>
  <c r="A26" i="1"/>
  <c r="A27" i="1"/>
  <c r="A13" i="1"/>
  <c r="A43" i="1"/>
  <c r="C1" i="3"/>
  <c r="C19" i="3" s="1"/>
  <c r="C24" i="1" s="1"/>
  <c r="C17" i="3" l="1"/>
  <c r="C22" i="1" s="1"/>
  <c r="C54" i="3"/>
  <c r="A51" i="1" s="1"/>
  <c r="C55" i="3"/>
  <c r="B51" i="1" s="1"/>
  <c r="C53" i="3"/>
  <c r="A50" i="1" s="1"/>
  <c r="C56" i="3"/>
  <c r="C51" i="1" s="1"/>
  <c r="C52" i="3"/>
  <c r="A46" i="1" s="1"/>
  <c r="C60" i="3"/>
  <c r="H51" i="1" s="1"/>
  <c r="C59" i="3"/>
  <c r="E51" i="1" s="1"/>
  <c r="C58" i="3"/>
  <c r="D51" i="1" s="1"/>
  <c r="C57" i="3"/>
  <c r="D50" i="1" s="1"/>
  <c r="C51" i="3"/>
  <c r="D44" i="1" s="1"/>
  <c r="C63" i="3"/>
  <c r="A80" i="1" s="1"/>
  <c r="C62" i="3"/>
  <c r="I51" i="1" s="1"/>
  <c r="C61" i="3"/>
  <c r="I50" i="1" s="1"/>
  <c r="C26" i="3"/>
  <c r="C28" i="3"/>
  <c r="C25" i="3"/>
  <c r="C27" i="3"/>
  <c r="C24" i="3"/>
  <c r="C23" i="3"/>
  <c r="C40" i="3"/>
  <c r="C42" i="3"/>
  <c r="C20" i="3"/>
  <c r="C25" i="1" s="1"/>
  <c r="C4" i="3"/>
  <c r="D5" i="1" s="1"/>
  <c r="C50" i="3"/>
  <c r="B40" i="1" s="1"/>
  <c r="C48" i="3"/>
  <c r="C44" i="3"/>
  <c r="C38" i="3"/>
  <c r="B37" i="1" s="1"/>
  <c r="C34" i="3"/>
  <c r="B32" i="1" s="1"/>
  <c r="C30" i="3"/>
  <c r="B29" i="1" s="1"/>
  <c r="C22" i="3"/>
  <c r="C27" i="1" s="1"/>
  <c r="C15" i="3"/>
  <c r="C20" i="1" s="1"/>
  <c r="C11" i="3"/>
  <c r="C16" i="1" s="1"/>
  <c r="C7" i="3"/>
  <c r="C12" i="1" s="1"/>
  <c r="C47" i="3"/>
  <c r="C43" i="3"/>
  <c r="C37" i="3"/>
  <c r="K36" i="1" s="1"/>
  <c r="C33" i="3"/>
  <c r="B31" i="1" s="1"/>
  <c r="C29" i="3"/>
  <c r="B2" i="1" s="1"/>
  <c r="C21" i="3"/>
  <c r="C26" i="1" s="1"/>
  <c r="C14" i="3"/>
  <c r="C19" i="1" s="1"/>
  <c r="C10" i="3"/>
  <c r="C15" i="1" s="1"/>
  <c r="C6" i="3"/>
  <c r="C11" i="1" s="1"/>
  <c r="C46" i="3"/>
  <c r="C41" i="3"/>
  <c r="C36" i="3"/>
  <c r="K35" i="1" s="1"/>
  <c r="C32" i="3"/>
  <c r="I29" i="1" s="1"/>
  <c r="C18" i="3"/>
  <c r="C23" i="1" s="1"/>
  <c r="C13" i="3"/>
  <c r="C18" i="1" s="1"/>
  <c r="C9" i="3"/>
  <c r="C14" i="1" s="1"/>
  <c r="C5" i="3"/>
  <c r="A7" i="1" s="1"/>
  <c r="C49" i="3"/>
  <c r="B39" i="1" s="1"/>
  <c r="C45" i="3"/>
  <c r="C39" i="3"/>
  <c r="B38" i="1" s="1"/>
  <c r="C35" i="3"/>
  <c r="C31" i="3"/>
  <c r="F29" i="1" s="1"/>
  <c r="C16" i="3"/>
  <c r="C21" i="1" s="1"/>
  <c r="C12" i="3"/>
  <c r="C17" i="1" s="1"/>
  <c r="C8" i="3"/>
  <c r="C13" i="1" s="1"/>
  <c r="C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伊原隆史</author>
    <author>ihara</author>
  </authors>
  <commentList>
    <comment ref="D5" authorId="0" shapeId="0" xr:uid="{1A8731A2-B316-4CCC-B872-054E87C8E0AF}">
      <text>
        <r>
          <rPr>
            <sz val="11"/>
            <color theme="1"/>
            <rFont val="游ゴシック"/>
            <family val="2"/>
            <charset val="128"/>
            <scheme val="minor"/>
          </rPr>
          <t>第14.1版➡第14版</t>
        </r>
      </text>
    </comment>
    <comment ref="D6" authorId="1" shapeId="0" xr:uid="{1191150F-FE59-48BB-BAA4-5BDDADCF075D}">
      <text>
        <r>
          <rPr>
            <b/>
            <sz val="9"/>
            <color indexed="81"/>
            <rFont val="MS P ゴシック"/>
            <family val="3"/>
            <charset val="128"/>
          </rPr>
          <t>2022年7月改訂において
削除</t>
        </r>
      </text>
    </comment>
  </commentList>
</comments>
</file>

<file path=xl/sharedStrings.xml><?xml version="1.0" encoding="utf-8"?>
<sst xmlns="http://schemas.openxmlformats.org/spreadsheetml/2006/main" count="208" uniqueCount="204">
  <si>
    <t>Ver14.3</t>
    <phoneticPr fontId="2"/>
  </si>
  <si>
    <t>Select　Language　Preference　here</t>
    <phoneticPr fontId="2"/>
  </si>
  <si>
    <t>整理No.※</t>
    <rPh sb="0" eb="2">
      <t>セイリ</t>
    </rPh>
    <phoneticPr fontId="2"/>
  </si>
  <si>
    <t>日本語</t>
    <rPh sb="0" eb="3">
      <t>ニホンゴ</t>
    </rPh>
    <phoneticPr fontId="2"/>
  </si>
  <si>
    <t>英語</t>
    <rPh sb="0" eb="2">
      <t>エイゴ</t>
    </rPh>
    <phoneticPr fontId="2"/>
  </si>
  <si>
    <t>中国語</t>
    <rPh sb="0" eb="3">
      <t>チュウゴクゴ</t>
    </rPh>
    <phoneticPr fontId="2"/>
  </si>
  <si>
    <t>シチズン時計株式会社　宛</t>
  </si>
  <si>
    <t>To: Citizen Watch Co., Ltd.</t>
  </si>
  <si>
    <t>致：西铁城时计株式会社</t>
  </si>
  <si>
    <t>シチズングループグリーン調達確認書</t>
  </si>
  <si>
    <t>Green Procurement Confirmation Letter of the Citizen Group</t>
  </si>
  <si>
    <t>西铁城集团绿色采购确认书</t>
  </si>
  <si>
    <t>We would like to confirm the details of the following chemical substances in the Citizen Group Green Procurement Standards (Revision 14) for the procurement items to be delivered by your company.
Please fill in the items to be checked and send them to us.</t>
  </si>
  <si>
    <t>＜Substances added to Annex Ver. 14.2&gt;</t>
    <phoneticPr fontId="2"/>
  </si>
  <si>
    <t>管理対象物質名称</t>
    <rPh sb="0" eb="4">
      <t>カンリタイショウ</t>
    </rPh>
    <rPh sb="6" eb="8">
      <t>メイショウ</t>
    </rPh>
    <phoneticPr fontId="2"/>
  </si>
  <si>
    <t>Name of the substance to be controlled</t>
  </si>
  <si>
    <t>管理对象物质名称</t>
  </si>
  <si>
    <t>1-1-47</t>
  </si>
  <si>
    <t>メトキシクロル</t>
  </si>
  <si>
    <t>1-1-48</t>
  </si>
  <si>
    <t>1-1-49</t>
    <phoneticPr fontId="2"/>
  </si>
  <si>
    <t>UV-328</t>
  </si>
  <si>
    <t>カドミウム（電池に限る）</t>
  </si>
  <si>
    <t>2-3-2</t>
  </si>
  <si>
    <t>鉛（電池に限る）</t>
  </si>
  <si>
    <t>2-3-3</t>
  </si>
  <si>
    <t>水銀（電池に限る）</t>
  </si>
  <si>
    <t>3-1-234</t>
  </si>
  <si>
    <t>ビス(4-クロロフェニル)スルホン（BCPS）</t>
  </si>
  <si>
    <t>3-1-235</t>
  </si>
  <si>
    <t>ジフェニル(2,4,6-トリメチルベンゾイル)ホスフィンオキシド（TPO）</t>
  </si>
  <si>
    <t>3-1-236</t>
  </si>
  <si>
    <t>3-1-237</t>
  </si>
  <si>
    <t>2-(ジメチルアミノ)-2-[(4-メチルフェニル)メチル]-1-[(4-モルホリン-4-イル）フェニル]ブタン-1-オン</t>
  </si>
  <si>
    <t>3-1-238</t>
  </si>
  <si>
    <t>ブメトリゾール（UV-326）</t>
  </si>
  <si>
    <t>3-1-239</t>
  </si>
  <si>
    <t>2,4,6-トリ-tert-ブチルフェノール</t>
  </si>
  <si>
    <t>3-1-240</t>
  </si>
  <si>
    <t>2-フェニルプロペンとフェノールのオリゴマー化およびアルキル化反応生成物</t>
  </si>
  <si>
    <t>3-3-2</t>
  </si>
  <si>
    <t>ぺルフルオロアルキル化合物及びポリフルオロアルキル化合物（PFAS）</t>
  </si>
  <si>
    <t>言語選択</t>
    <rPh sb="0" eb="4">
      <t>ゲンゴセンタク</t>
    </rPh>
    <phoneticPr fontId="2"/>
  </si>
  <si>
    <t>Language selection</t>
  </si>
  <si>
    <t>选择语言</t>
  </si>
  <si>
    <t>作成／西暦　（年/月/日）</t>
    <rPh sb="0" eb="2">
      <t>サクセイ</t>
    </rPh>
    <rPh sb="3" eb="5">
      <t>セイレキ</t>
    </rPh>
    <rPh sb="7" eb="8">
      <t>ネン</t>
    </rPh>
    <rPh sb="8" eb="10">
      <t>･ツキ</t>
    </rPh>
    <rPh sb="11" eb="12">
      <t>ヒ</t>
    </rPh>
    <phoneticPr fontId="2"/>
  </si>
  <si>
    <t>Creation/ (Year/Month/Date)</t>
  </si>
  <si>
    <t>制作／公历　（年/月/日）</t>
  </si>
  <si>
    <t>制作者部门名称</t>
  </si>
  <si>
    <t>作成者氏名</t>
    <rPh sb="0" eb="3">
      <t>サクセイシャ</t>
    </rPh>
    <rPh sb="3" eb="5">
      <t>シメイ</t>
    </rPh>
    <phoneticPr fontId="2"/>
  </si>
  <si>
    <t>Name of the creator</t>
  </si>
  <si>
    <t>制作者姓名</t>
  </si>
  <si>
    <t>会社名</t>
    <rPh sb="0" eb="3">
      <t>カイシャメイ</t>
    </rPh>
    <phoneticPr fontId="2"/>
  </si>
  <si>
    <t>Name of the Company</t>
  </si>
  <si>
    <t>公司名称</t>
  </si>
  <si>
    <t>住所</t>
    <rPh sb="0" eb="2">
      <t>ジュウショ</t>
    </rPh>
    <phoneticPr fontId="2"/>
  </si>
  <si>
    <t>Address</t>
  </si>
  <si>
    <t>地址</t>
  </si>
  <si>
    <t>法人コード</t>
    <rPh sb="0" eb="2">
      <t>ホウジン</t>
    </rPh>
    <phoneticPr fontId="2"/>
  </si>
  <si>
    <t>Corporate code</t>
  </si>
  <si>
    <t>法人代码</t>
  </si>
  <si>
    <t>回答</t>
    <rPh sb="0" eb="2">
      <t>カイトウ</t>
    </rPh>
    <phoneticPr fontId="2"/>
  </si>
  <si>
    <t>Response</t>
  </si>
  <si>
    <t>回答</t>
  </si>
  <si>
    <t>プルダウン</t>
  </si>
  <si>
    <t>Pull-down</t>
  </si>
  <si>
    <t>下拉选单</t>
  </si>
  <si>
    <t>貴社から納入いただく調達品について、上記追加化学物質が含まれていますか。1.Yes　2.No</t>
    <phoneticPr fontId="2"/>
  </si>
  <si>
    <t>Do the procurement items to be delivered by your company contain any of the above additional chemical substances?
1.Yes　2.No</t>
  </si>
  <si>
    <t>贵公司交付的采购品中含有上述追加化学物质吗？1.Yes　2.No</t>
  </si>
  <si>
    <t>ランク</t>
    <phoneticPr fontId="2"/>
  </si>
  <si>
    <t xml:space="preserve">Rank </t>
    <phoneticPr fontId="2"/>
  </si>
  <si>
    <t>ランク１</t>
  </si>
  <si>
    <t>Rank 1</t>
  </si>
  <si>
    <t>等级1</t>
  </si>
  <si>
    <t>ランク2</t>
  </si>
  <si>
    <t>Rank 2</t>
  </si>
  <si>
    <t>等级2</t>
  </si>
  <si>
    <t>ランク3</t>
  </si>
  <si>
    <t>Rank 3</t>
  </si>
  <si>
    <t>等级3</t>
  </si>
  <si>
    <t>No.1の管理対象物質</t>
    <rPh sb="5" eb="11">
      <t>カンリタイショウブッシツ</t>
    </rPh>
    <phoneticPr fontId="2"/>
  </si>
  <si>
    <t>No.1 substance(s) to be controlled</t>
  </si>
  <si>
    <t>No.1的管理对象物质</t>
  </si>
  <si>
    <t>No.2~6の管理対象物質</t>
    <rPh sb="7" eb="13">
      <t>カンリタイショウブッシツ</t>
    </rPh>
    <phoneticPr fontId="2"/>
  </si>
  <si>
    <t>No.2 to 6 substances to be controlled</t>
  </si>
  <si>
    <t>No.2～6的管理对象物质</t>
  </si>
  <si>
    <t>閾値</t>
    <rPh sb="0" eb="2">
      <t>シキイチ</t>
    </rPh>
    <phoneticPr fontId="2"/>
  </si>
  <si>
    <t>Threshold</t>
  </si>
  <si>
    <t>阈值</t>
  </si>
  <si>
    <t>非含有</t>
    <rPh sb="0" eb="3">
      <t>ヒガンユウ</t>
    </rPh>
    <phoneticPr fontId="2"/>
  </si>
  <si>
    <t>Not contained.</t>
  </si>
  <si>
    <t>不含有</t>
  </si>
  <si>
    <t>詳しくは、下記シチズン時計のHPにおいて付属書（管理対象物質リスト）（第14.3版）をご覧ください。</t>
    <rPh sb="5" eb="7">
      <t>カキ</t>
    </rPh>
    <phoneticPr fontId="1"/>
  </si>
  <si>
    <t>For details, please refer to the Annex(List of controlled substances) (version 14.3) on the Citizen Watch website below.</t>
    <phoneticPr fontId="2"/>
  </si>
  <si>
    <t>https://www.citizen.co.jp/sustainability/social/sourcing.html#green-procurement</t>
  </si>
  <si>
    <t>https://www.citizen.co.jp/global/csr/environment/green/index.html</t>
  </si>
  <si>
    <t>下記納入品はシチズングループグリーン調達基準書（改訂第14版）に該当する物質が含有することを申告します。</t>
    <rPh sb="36" eb="38">
      <t>ブッシツ</t>
    </rPh>
    <rPh sb="39" eb="41">
      <t>ガンユウ</t>
    </rPh>
    <rPh sb="46" eb="48">
      <t>シンコク</t>
    </rPh>
    <phoneticPr fontId="2"/>
  </si>
  <si>
    <t>製品情報</t>
    <rPh sb="0" eb="4">
      <t>セイヒンジョウホウ</t>
    </rPh>
    <phoneticPr fontId="2"/>
  </si>
  <si>
    <t>製品番号</t>
  </si>
  <si>
    <t>製品名</t>
  </si>
  <si>
    <t>仕様規格</t>
  </si>
  <si>
    <t>含有物質情報</t>
    <rPh sb="0" eb="4">
      <t>ガンユウブッシツ</t>
    </rPh>
    <rPh sb="4" eb="6">
      <t>ジョウホウ</t>
    </rPh>
    <phoneticPr fontId="2"/>
  </si>
  <si>
    <t>chemSHERPA　file名</t>
    <rPh sb="15" eb="16">
      <t>メイ</t>
    </rPh>
    <phoneticPr fontId="2"/>
  </si>
  <si>
    <t>「green_annex_jp_v14.1.doc」には</t>
  </si>
  <si>
    <t>「S-(トリシクロ[5.2.1.0'2,6]デカ-3-エン-8(or 9)-イル) O-(イソプロピルor イソブチルor 2-エチルヘキシル) O-(イソプロピルor イソブチルor 2-エチルヘキシル)ホスホロジチオエート」</t>
    <phoneticPr fontId="2"/>
  </si>
  <si>
    <t>S-(トリシクロ[5.2.1.0'2,6]デカ-3-エン-8(or 9)-イル) O-(イソプロピルor イソブチルor 2-エチルヘキシル)</t>
  </si>
  <si>
    <t>となっているので、</t>
    <phoneticPr fontId="2"/>
  </si>
  <si>
    <t>「O-(イソプロピルor イソブチルor 2-エチルヘキシル)ホスホロジチオエート」</t>
  </si>
  <si>
    <t>を補足しました。赤い字の部分です。</t>
  </si>
  <si>
    <t>含有申告リスト</t>
    <phoneticPr fontId="2"/>
  </si>
  <si>
    <t>3-3-1</t>
  </si>
  <si>
    <t>2-(2H-ベンゾトリアゾール-2-イル)-4-(1,1,3,3-テトラメチルブチル)フェノール（UV-329）</t>
  </si>
  <si>
    <t>2-3-1</t>
  </si>
  <si>
    <t>情報伝達シート </t>
  </si>
  <si>
    <t>管理対象物質名</t>
    <phoneticPr fontId="2"/>
  </si>
  <si>
    <t>CAS番号 </t>
    <phoneticPr fontId="2"/>
  </si>
  <si>
    <t>关于西铁城集团绿色采购标准书（第14修订版）中的下述化学物质，本公司要确认贵公司交付的采购品的内容。
请在填写确认事项之上，发送给本公司。</t>
  </si>
  <si>
    <t>&lt;附录 14.12中追加的化学品&gt;</t>
    <phoneticPr fontId="2"/>
  </si>
  <si>
    <r>
      <t>※「1.Yes」と回答の場合は情報伝達シート(chemSHERPA)の提出と</t>
    </r>
    <r>
      <rPr>
        <sz val="11"/>
        <color rgb="FF0000FF"/>
        <rFont val="Noto Sans JP"/>
        <family val="3"/>
        <charset val="128"/>
      </rPr>
      <t>含有申告リスト</t>
    </r>
    <r>
      <rPr>
        <sz val="11"/>
        <color theme="1"/>
        <rFont val="Noto Sans JP"/>
        <family val="3"/>
        <charset val="128"/>
      </rPr>
      <t>に記入してください。</t>
    </r>
    <rPh sb="35" eb="37">
      <t>テイシュツ</t>
    </rPh>
    <rPh sb="46" eb="48">
      <t>キニュウ</t>
    </rPh>
    <phoneticPr fontId="2"/>
  </si>
  <si>
    <t>等级</t>
    <phoneticPr fontId="2"/>
  </si>
  <si>
    <t>详情请参阅以下西铁城手表网站上的Annex(List of controlled substances) (version 14.3) 。</t>
    <phoneticPr fontId="2"/>
  </si>
  <si>
    <t>＜付属書Ver. 14.3に追加された化学物質＞</t>
    <phoneticPr fontId="2"/>
  </si>
  <si>
    <t>※整理No.はシチズングループグリーン調達基準書の付属書「管理対象物質リスト」を参照願います。</t>
    <phoneticPr fontId="2"/>
  </si>
  <si>
    <t>デクロランプラス及びその異性体</t>
    <rPh sb="14" eb="15">
      <t>タイ</t>
    </rPh>
    <phoneticPr fontId="2"/>
  </si>
  <si>
    <t>Methoxychlor</t>
  </si>
  <si>
    <t>Decloramping Plus and its isomers</t>
  </si>
  <si>
    <t>Cadmium (limited to batteries only)</t>
  </si>
  <si>
    <t>Lead (limited to batteries)</t>
  </si>
  <si>
    <t>Mercury (limited to batteries)</t>
  </si>
  <si>
    <t>Bis(4-chlorophenyl)sulfone (BCPS)</t>
  </si>
  <si>
    <t>Diphenyl(2,4,6-trimethylbenzoyl)phosphine oxide (TPO)</t>
  </si>
  <si>
    <t>2-(2H-benzotriazol-2-yl)-4-(1,1,3,3-tetramethylbutyl)phenol (UV-329)</t>
  </si>
  <si>
    <t>2-(Dimethylamino)-2-[(4-methylphenyl)methyl]-1-[(4-morpholin-4-yl)phenyl]butan-1-one</t>
  </si>
  <si>
    <t>Bumetrizole (UV-326)</t>
  </si>
  <si>
    <t>2,4,6-Tri-tert-butylphenol</t>
  </si>
  <si>
    <t>Oligomerization and alkylation products of 2-phenylpropene and phenol</t>
  </si>
  <si>
    <t>Perfluoroalkyl and polyfluoroalkyl compounds (PFAS)</t>
  </si>
  <si>
    <t>We hereby declare that the following delivered products contain substances that fall under the Citizen Group Green Procurement Guidelines (Revised 14th Edition).</t>
  </si>
  <si>
    <t>Product Information</t>
  </si>
  <si>
    <t>Product No.</t>
  </si>
  <si>
    <t>Product name</t>
  </si>
  <si>
    <t>Specification Standard</t>
  </si>
  <si>
    <t>Substance Information</t>
  </si>
  <si>
    <t>No.</t>
  </si>
  <si>
    <t>Substance name</t>
  </si>
  <si>
    <t xml:space="preserve">CAS No. </t>
  </si>
  <si>
    <t xml:space="preserve">Information transmission sheet </t>
  </si>
  <si>
    <t>chemSHERPA file name</t>
  </si>
  <si>
    <t>List of Declared Substances Contained</t>
  </si>
  <si>
    <t>*If you answer “1. Yes”, please submit the information transfer sheet (chemSHERPA) and complete the Content Declaration List.</t>
    <phoneticPr fontId="2"/>
  </si>
  <si>
    <t>Please refer to “List of Controlled Substances” in the Annex to Citizen Group Green Procurement Guidelines.</t>
    <phoneticPr fontId="2"/>
  </si>
  <si>
    <t>シチズングループグリーン調達基準書（改訂第14版）における下記の化学物質について、貴社から納入いただく調達品の内容を確認させていただきます。
確認事項についてご記入の上、ご送付くださるようお願いします。</t>
    <phoneticPr fontId="2"/>
  </si>
  <si>
    <t>含有申报清单</t>
  </si>
  <si>
    <t>下述交付品含有属于西铁城集团绿色采购标准书（修订第14版）的物质，特此申报。</t>
  </si>
  <si>
    <t>产品信息</t>
  </si>
  <si>
    <t>产品编号</t>
  </si>
  <si>
    <t>产品名称</t>
  </si>
  <si>
    <t>规格标准</t>
  </si>
  <si>
    <t>含有物质信息</t>
  </si>
  <si>
    <t>整理No.※</t>
  </si>
  <si>
    <t>CAS编号 </t>
  </si>
  <si>
    <t>信息传递表 </t>
  </si>
  <si>
    <t>chemSHERPA　文件名</t>
  </si>
  <si>
    <t>※整理No.请参照西铁城集团绿色采购标准书的附录“管理对象物质清单”。</t>
  </si>
  <si>
    <t>全氟和多氟烷基化合物（PFAS）</t>
    <phoneticPr fontId="2"/>
  </si>
  <si>
    <r>
      <rPr>
        <sz val="11"/>
        <color indexed="8"/>
        <rFont val="Noto Sans JP"/>
        <family val="3"/>
        <charset val="128"/>
      </rPr>
      <t>甲氧滴滴涕</t>
    </r>
  </si>
  <si>
    <r>
      <rPr>
        <sz val="11"/>
        <color indexed="8"/>
        <rFont val="Noto Sans JP"/>
        <family val="3"/>
        <charset val="128"/>
      </rPr>
      <t>得克隆及其异构体</t>
    </r>
  </si>
  <si>
    <r>
      <rPr>
        <sz val="11"/>
        <color indexed="8"/>
        <rFont val="Noto Sans JP"/>
        <family val="3"/>
        <charset val="128"/>
      </rPr>
      <t>UV-328</t>
    </r>
  </si>
  <si>
    <r>
      <rPr>
        <sz val="11"/>
        <color indexed="8"/>
        <rFont val="Noto Sans JP"/>
        <family val="3"/>
        <charset val="128"/>
      </rPr>
      <t>镉（仅限电池）</t>
    </r>
  </si>
  <si>
    <r>
      <rPr>
        <sz val="11"/>
        <color indexed="8"/>
        <rFont val="Noto Sans JP"/>
        <family val="3"/>
        <charset val="128"/>
      </rPr>
      <t>铅（仅限电池）</t>
    </r>
  </si>
  <si>
    <r>
      <rPr>
        <sz val="11"/>
        <color indexed="8"/>
        <rFont val="Noto Sans JP"/>
        <family val="3"/>
        <charset val="128"/>
      </rPr>
      <t>水银（仅限电池）</t>
    </r>
  </si>
  <si>
    <r>
      <rPr>
        <sz val="11"/>
        <color indexed="8"/>
        <rFont val="Noto Sans JP"/>
        <family val="3"/>
        <charset val="128"/>
      </rPr>
      <t>双(4-氯苯基)砜（BCPS）</t>
    </r>
  </si>
  <si>
    <r>
      <rPr>
        <sz val="11"/>
        <color indexed="8"/>
        <rFont val="Noto Sans JP"/>
        <family val="3"/>
        <charset val="128"/>
      </rPr>
      <t>2,4,6-三甲基苯甲酰基-二苯基氧化膦（TPO）</t>
    </r>
  </si>
  <si>
    <r>
      <rPr>
        <sz val="11"/>
        <color indexed="8"/>
        <rFont val="Noto Sans JP"/>
        <family val="3"/>
        <charset val="128"/>
      </rPr>
      <t>2-(2'-羟基-5'-叔辛基苯基)苯并三唑（UV-329）</t>
    </r>
  </si>
  <si>
    <r>
      <rPr>
        <sz val="11"/>
        <color indexed="8"/>
        <rFont val="Noto Sans JP"/>
        <family val="3"/>
        <charset val="128"/>
      </rPr>
      <t>2-(4-甲基苄基)-2-(二甲基氨基)-1-(4-吗啉苯基)-1-丁酮</t>
    </r>
  </si>
  <si>
    <r>
      <rPr>
        <sz val="11"/>
        <color indexed="8"/>
        <rFont val="Noto Sans JP"/>
        <family val="3"/>
        <charset val="128"/>
      </rPr>
      <t>布美三唑（UV-326）</t>
    </r>
  </si>
  <si>
    <r>
      <rPr>
        <sz val="11"/>
        <color indexed="8"/>
        <rFont val="Noto Sans JP"/>
        <family val="3"/>
        <charset val="128"/>
      </rPr>
      <t>2,4,6-三叔丁基苯酚</t>
    </r>
  </si>
  <si>
    <r>
      <rPr>
        <sz val="11"/>
        <color indexed="8"/>
        <rFont val="Noto Sans JP"/>
        <family val="3"/>
        <charset val="128"/>
      </rPr>
      <t>2-苯基丙烯与苯酚的低聚和烷基化反应产物</t>
    </r>
  </si>
  <si>
    <r>
      <rPr>
        <sz val="11"/>
        <color indexed="8"/>
        <rFont val="Noto Sans JP"/>
        <family val="3"/>
        <charset val="128"/>
      </rPr>
      <t>※回答“1.Yes”时，请提交信息传递表（chemSHRPA）与填写</t>
    </r>
    <r>
      <rPr>
        <sz val="11"/>
        <color indexed="12"/>
        <rFont val="Noto Sans JP"/>
        <family val="3"/>
        <charset val="128"/>
      </rPr>
      <t>含有申报清单</t>
    </r>
    <r>
      <rPr>
        <sz val="11"/>
        <color indexed="8"/>
        <rFont val="Noto Sans JP"/>
        <family val="3"/>
        <charset val="128"/>
      </rPr>
      <t>。</t>
    </r>
  </si>
  <si>
    <t>作成部署名</t>
    <rPh sb="0" eb="2">
      <t>サクセイ</t>
    </rPh>
    <rPh sb="2" eb="4">
      <t>ブショ</t>
    </rPh>
    <rPh sb="4" eb="5">
      <t>メイ</t>
    </rPh>
    <phoneticPr fontId="2"/>
  </si>
  <si>
    <t>Created by department name</t>
    <phoneticPr fontId="2"/>
  </si>
  <si>
    <t>CAS</t>
    <phoneticPr fontId="2"/>
  </si>
  <si>
    <t>72-43-5</t>
  </si>
  <si>
    <t>13560-89-9 135821-03-3 135821-74-8</t>
    <phoneticPr fontId="2"/>
  </si>
  <si>
    <t>25973-55-1</t>
  </si>
  <si>
    <t>80-07-9</t>
    <phoneticPr fontId="2"/>
  </si>
  <si>
    <t>75980-60-8</t>
    <phoneticPr fontId="2"/>
  </si>
  <si>
    <t>3147-75-9</t>
    <phoneticPr fontId="2"/>
  </si>
  <si>
    <t>119344-86-4</t>
    <phoneticPr fontId="2"/>
  </si>
  <si>
    <t>3896-11-5</t>
    <phoneticPr fontId="2"/>
  </si>
  <si>
    <t>732-26-3</t>
    <phoneticPr fontId="2"/>
  </si>
  <si>
    <t>68512-30-1</t>
    <phoneticPr fontId="2"/>
  </si>
  <si>
    <t>CAS番号</t>
    <rPh sb="3" eb="5">
      <t>バンゴウ</t>
    </rPh>
    <phoneticPr fontId="2"/>
  </si>
  <si>
    <t>7440-43-9</t>
  </si>
  <si>
    <t>7439-92-1</t>
  </si>
  <si>
    <t>7439-97-6</t>
  </si>
  <si>
    <t>-</t>
    <phoneticPr fontId="2"/>
  </si>
  <si>
    <t>Japanese</t>
  </si>
  <si>
    <t>307-24-4
2923-26-4
21615-47-4</t>
    <phoneticPr fontId="2"/>
  </si>
  <si>
    <t>PFHxA（ペルフルオロヘキサン酸）その塩および関連物質</t>
    <phoneticPr fontId="2"/>
  </si>
  <si>
    <t>PFHxA (perfluorohexanoic acid) its salts and related substances</t>
    <phoneticPr fontId="2"/>
  </si>
  <si>
    <r>
      <rPr>
        <sz val="11"/>
        <color indexed="8"/>
        <rFont val="Noto Sans JP"/>
        <family val="3"/>
        <charset val="128"/>
      </rPr>
      <t>PFHxA（全氟己酸）及其</t>
    </r>
    <r>
      <rPr>
        <sz val="11"/>
        <color rgb="FF000000"/>
        <rFont val="Microsoft YaHei"/>
        <family val="2"/>
        <charset val="134"/>
      </rPr>
      <t>盐</t>
    </r>
    <r>
      <rPr>
        <sz val="11"/>
        <color rgb="FF000000"/>
        <rFont val="Noto Sans JP"/>
        <family val="3"/>
        <charset val="128"/>
      </rPr>
      <t>以及相关物</t>
    </r>
    <r>
      <rPr>
        <sz val="11"/>
        <color rgb="FF000000"/>
        <rFont val="Microsoft YaHei"/>
        <family val="2"/>
        <charset val="134"/>
      </rPr>
      <t>质</t>
    </r>
    <phoneticPr fontId="2"/>
  </si>
  <si>
    <t>シチズン千葉精密株式会社　宛</t>
    <rPh sb="4" eb="12">
      <t>チバセイミツカブシキガイシャ</t>
    </rPh>
    <rPh sb="13" eb="14">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</si>
</sst>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0%"/>
    <numFmt numFmtId="177" formatCode="0.000%"/>
  </numFmts>
  <fonts count="30">
    <font>
      <sz val="11"/>
      <color theme="1"/>
      <name val="游ゴシック"/>
      <family val="2"/>
      <charset val="128"/>
      <scheme val="minor"/>
    </font>
    <font>
      <sz val="10.5"/>
      <color theme="1"/>
      <name val="Century"/>
      <family val="1"/>
    </font>
    <font>
      <sz val="6"/>
      <name val="游ゴシック"/>
      <family val="2"/>
      <charset val="128"/>
      <scheme val="minor"/>
    </font>
    <font>
      <sz val="10.5"/>
      <color theme="1"/>
      <name val="ＭＳ 明朝"/>
      <family val="1"/>
      <charset val="128"/>
    </font>
    <font>
      <sz val="10.5"/>
      <name val="ＭＳ 明朝"/>
      <family val="1"/>
      <charset val="128"/>
    </font>
    <font>
      <sz val="11"/>
      <color theme="1"/>
      <name val="游ゴシック"/>
      <family val="2"/>
      <charset val="128"/>
      <scheme val="minor"/>
    </font>
    <font>
      <b/>
      <sz val="9"/>
      <color indexed="81"/>
      <name val="MS P ゴシック"/>
      <family val="3"/>
      <charset val="128"/>
    </font>
    <font>
      <sz val="11"/>
      <color theme="1"/>
      <name val="游ゴシック"/>
      <family val="3"/>
      <charset val="128"/>
      <scheme val="minor"/>
    </font>
    <font>
      <u/>
      <sz val="11"/>
      <color theme="10"/>
      <name val="游ゴシック"/>
      <family val="2"/>
      <charset val="128"/>
      <scheme val="minor"/>
    </font>
    <font>
      <sz val="11"/>
      <color theme="1"/>
      <name val="Noto Sans JP"/>
      <family val="3"/>
      <charset val="128"/>
    </font>
    <font>
      <sz val="10.5"/>
      <color theme="1"/>
      <name val="Noto Sans JP"/>
      <family val="3"/>
      <charset val="128"/>
    </font>
    <font>
      <sz val="11"/>
      <color rgb="FFFF0000"/>
      <name val="Noto Sans JP"/>
      <family val="3"/>
      <charset val="128"/>
    </font>
    <font>
      <sz val="12"/>
      <color theme="1"/>
      <name val="Noto Sans JP"/>
      <family val="3"/>
      <charset val="128"/>
    </font>
    <font>
      <b/>
      <u/>
      <sz val="14"/>
      <color theme="1"/>
      <name val="Noto Sans JP"/>
      <family val="3"/>
      <charset val="128"/>
    </font>
    <font>
      <sz val="10"/>
      <color rgb="FF000000"/>
      <name val="Noto Sans JP"/>
      <family val="3"/>
      <charset val="128"/>
    </font>
    <font>
      <sz val="10"/>
      <color theme="1"/>
      <name val="Noto Sans JP"/>
      <family val="3"/>
      <charset val="128"/>
    </font>
    <font>
      <b/>
      <sz val="10.5"/>
      <color theme="1"/>
      <name val="Noto Sans JP"/>
      <family val="3"/>
      <charset val="128"/>
    </font>
    <font>
      <sz val="10"/>
      <color rgb="FFFF0000"/>
      <name val="Noto Sans JP"/>
      <family val="3"/>
      <charset val="128"/>
    </font>
    <font>
      <sz val="9"/>
      <color theme="1"/>
      <name val="Noto Sans JP"/>
      <family val="3"/>
      <charset val="128"/>
    </font>
    <font>
      <b/>
      <sz val="11"/>
      <color rgb="FF0000FF"/>
      <name val="Noto Sans JP"/>
      <family val="3"/>
      <charset val="128"/>
    </font>
    <font>
      <sz val="11"/>
      <color rgb="FF000000"/>
      <name val="Noto Sans JP"/>
      <family val="3"/>
      <charset val="128"/>
    </font>
    <font>
      <sz val="11"/>
      <color rgb="FF0000FF"/>
      <name val="Noto Sans JP"/>
      <family val="3"/>
      <charset val="128"/>
    </font>
    <font>
      <sz val="11"/>
      <name val="Noto Sans JP"/>
      <family val="3"/>
      <charset val="128"/>
    </font>
    <font>
      <sz val="11"/>
      <color indexed="8"/>
      <name val="Noto Sans JP"/>
      <family val="3"/>
      <charset val="128"/>
    </font>
    <font>
      <sz val="11"/>
      <color indexed="12"/>
      <name val="Noto Sans JP"/>
      <family val="3"/>
      <charset val="128"/>
    </font>
    <font>
      <sz val="10"/>
      <name val="Noto Sans JP"/>
      <family val="3"/>
      <charset val="128"/>
    </font>
    <font>
      <sz val="10.5"/>
      <name val="Noto Sans JP"/>
      <family val="3"/>
      <charset val="128"/>
    </font>
    <font>
      <sz val="11"/>
      <name val="游ゴシック"/>
      <family val="2"/>
      <charset val="128"/>
      <scheme val="minor"/>
    </font>
    <font>
      <b/>
      <u/>
      <sz val="20"/>
      <name val="Noto Sans JP"/>
      <family val="3"/>
      <charset val="128"/>
    </font>
    <font>
      <sz val="11"/>
      <color rgb="FF000000"/>
      <name val="Microsoft YaHei"/>
      <family val="2"/>
      <charset val="134"/>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s>
  <cellStyleXfs count="3">
    <xf numFmtId="0" fontId="0" fillId="0" borderId="0">
      <alignment vertical="center"/>
    </xf>
    <xf numFmtId="9" fontId="5"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84">
    <xf numFmtId="0" fontId="0" fillId="0" borderId="0" xfId="0">
      <alignment vertical="center"/>
    </xf>
    <xf numFmtId="0" fontId="3" fillId="0" borderId="0" xfId="0" applyFont="1" applyAlignment="1">
      <alignment horizontal="left" vertical="center"/>
    </xf>
    <xf numFmtId="0" fontId="0" fillId="0" borderId="0" xfId="0" applyAlignment="1">
      <alignment horizontal="center" vertical="center"/>
    </xf>
    <xf numFmtId="0" fontId="4" fillId="0" borderId="0" xfId="0" applyFont="1" applyAlignment="1">
      <alignment horizontal="left" vertical="center"/>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9" fillId="0" borderId="1" xfId="0" applyFont="1" applyBorder="1">
      <alignment vertical="center"/>
    </xf>
    <xf numFmtId="0" fontId="16" fillId="0" borderId="0" xfId="0" applyFont="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3" xfId="0" applyFont="1" applyBorder="1" applyAlignment="1">
      <alignment vertical="center" wrapText="1"/>
    </xf>
    <xf numFmtId="0" fontId="17" fillId="0" borderId="4" xfId="0" applyFont="1" applyBorder="1" applyAlignment="1">
      <alignment vertical="center" wrapText="1"/>
    </xf>
    <xf numFmtId="0" fontId="17" fillId="0" borderId="3" xfId="0" applyFont="1" applyBorder="1">
      <alignment vertical="center"/>
    </xf>
    <xf numFmtId="0" fontId="17" fillId="0" borderId="4" xfId="0" applyFont="1" applyBorder="1">
      <alignment vertical="center"/>
    </xf>
    <xf numFmtId="0" fontId="15" fillId="0" borderId="1" xfId="0" applyFont="1" applyBorder="1" applyAlignment="1">
      <alignment horizontal="center" vertical="center"/>
    </xf>
    <xf numFmtId="0" fontId="18" fillId="0" borderId="1" xfId="0" applyFont="1" applyBorder="1">
      <alignment vertical="center"/>
    </xf>
    <xf numFmtId="0" fontId="19" fillId="2" borderId="1" xfId="0" applyFont="1" applyFill="1" applyBorder="1" applyProtection="1">
      <alignment vertical="center"/>
      <protection locked="0"/>
    </xf>
    <xf numFmtId="0" fontId="9" fillId="0" borderId="0" xfId="0" applyFont="1" applyAlignment="1">
      <alignment vertical="center" wrapText="1"/>
    </xf>
    <xf numFmtId="0" fontId="9" fillId="0" borderId="1" xfId="0" applyFont="1" applyBorder="1" applyAlignment="1">
      <alignment vertical="center" wrapText="1"/>
    </xf>
    <xf numFmtId="0" fontId="20" fillId="0" borderId="1" xfId="0" applyFont="1" applyBorder="1" applyAlignment="1">
      <alignment vertical="center" wrapText="1"/>
    </xf>
    <xf numFmtId="0" fontId="9" fillId="0" borderId="1" xfId="0" quotePrefix="1" applyFont="1" applyBorder="1" applyAlignment="1">
      <alignment vertical="center" wrapText="1"/>
    </xf>
    <xf numFmtId="0" fontId="9" fillId="0" borderId="0" xfId="0" quotePrefix="1" applyFont="1">
      <alignment vertical="center"/>
    </xf>
    <xf numFmtId="0" fontId="9" fillId="3" borderId="1" xfId="0" applyFont="1" applyFill="1" applyBorder="1" applyAlignment="1">
      <alignment vertical="center" wrapText="1"/>
    </xf>
    <xf numFmtId="14" fontId="9" fillId="0" borderId="0" xfId="0" applyNumberFormat="1" applyFont="1">
      <alignment vertical="center"/>
    </xf>
    <xf numFmtId="176" fontId="9" fillId="0" borderId="0" xfId="1" applyNumberFormat="1" applyFont="1" applyAlignment="1">
      <alignment vertical="center"/>
    </xf>
    <xf numFmtId="177" fontId="9" fillId="0" borderId="1" xfId="1" applyNumberFormat="1" applyFont="1" applyFill="1" applyBorder="1" applyAlignment="1">
      <alignment vertical="center" wrapText="1"/>
    </xf>
    <xf numFmtId="0" fontId="22" fillId="0" borderId="1" xfId="2" applyFont="1" applyBorder="1" applyAlignment="1">
      <alignment vertical="center" wrapText="1"/>
    </xf>
    <xf numFmtId="0" fontId="9" fillId="3" borderId="1" xfId="0" quotePrefix="1" applyFont="1" applyFill="1" applyBorder="1" applyAlignment="1">
      <alignment vertical="center" wrapText="1"/>
    </xf>
    <xf numFmtId="0" fontId="23" fillId="3" borderId="1" xfId="0" applyFont="1" applyFill="1" applyBorder="1" applyAlignment="1">
      <alignment vertical="center" wrapText="1"/>
    </xf>
    <xf numFmtId="0" fontId="9" fillId="0" borderId="1" xfId="0" applyFont="1" applyBorder="1" applyAlignment="1">
      <alignment vertical="center" shrinkToFit="1"/>
    </xf>
    <xf numFmtId="0" fontId="14" fillId="0" borderId="1" xfId="0" applyFont="1" applyBorder="1" applyAlignment="1">
      <alignment vertical="center" wrapText="1"/>
    </xf>
    <xf numFmtId="0" fontId="9" fillId="0" borderId="0" xfId="0" quotePrefix="1" applyFont="1" applyAlignment="1">
      <alignment vertical="center" wrapText="1"/>
    </xf>
    <xf numFmtId="14" fontId="9" fillId="0" borderId="0" xfId="0" applyNumberFormat="1" applyFont="1" applyAlignment="1">
      <alignment vertical="center" wrapText="1"/>
    </xf>
    <xf numFmtId="14" fontId="9" fillId="0" borderId="0" xfId="0" quotePrefix="1" applyNumberFormat="1" applyFont="1" applyAlignment="1">
      <alignment vertical="center" wrapText="1"/>
    </xf>
    <xf numFmtId="0" fontId="9" fillId="0" borderId="1"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9" fillId="0" borderId="1" xfId="0" applyFont="1" applyBorder="1" applyAlignment="1">
      <alignment horizontal="center" vertical="center"/>
    </xf>
    <xf numFmtId="0" fontId="15" fillId="0" borderId="0" xfId="0" applyFont="1" applyAlignment="1">
      <alignment horizontal="left" vertical="center" wrapText="1"/>
    </xf>
    <xf numFmtId="0" fontId="25" fillId="0" borderId="2" xfId="0" applyFont="1" applyBorder="1" applyAlignment="1">
      <alignment horizontal="left" vertical="center"/>
    </xf>
    <xf numFmtId="0" fontId="25" fillId="0" borderId="2" xfId="0" applyFont="1" applyBorder="1">
      <alignment vertical="center"/>
    </xf>
    <xf numFmtId="0" fontId="22" fillId="0" borderId="0" xfId="0" applyFont="1">
      <alignment vertical="center"/>
    </xf>
    <xf numFmtId="0" fontId="28" fillId="0" borderId="0" xfId="0" applyFont="1">
      <alignment vertical="center"/>
    </xf>
    <xf numFmtId="0" fontId="9" fillId="0" borderId="1" xfId="0" applyFont="1" applyBorder="1" applyProtection="1">
      <alignment vertical="center"/>
      <protection locked="0"/>
    </xf>
    <xf numFmtId="0" fontId="9" fillId="0" borderId="1" xfId="0" applyFont="1" applyBorder="1" applyAlignment="1">
      <alignment horizontal="left" vertical="center" wrapText="1"/>
    </xf>
    <xf numFmtId="0" fontId="10" fillId="0" borderId="1" xfId="0" applyFont="1" applyBorder="1" applyAlignment="1">
      <alignment horizontal="center" vertical="center"/>
    </xf>
    <xf numFmtId="0" fontId="9" fillId="0" borderId="1" xfId="0" applyFont="1" applyBorder="1" applyAlignment="1" applyProtection="1">
      <alignment horizontal="center" vertical="center"/>
      <protection locked="0"/>
    </xf>
    <xf numFmtId="0" fontId="15" fillId="0" borderId="1" xfId="0" applyFont="1" applyBorder="1" applyAlignment="1">
      <alignment horizontal="center" vertical="center" shrinkToFit="1"/>
    </xf>
    <xf numFmtId="0" fontId="9" fillId="0" borderId="1" xfId="0" applyFont="1" applyBorder="1" applyAlignment="1">
      <alignment horizontal="center" vertical="center"/>
    </xf>
    <xf numFmtId="0" fontId="10" fillId="0" borderId="0" xfId="0" applyFont="1" applyAlignment="1">
      <alignment horizontal="left" vertical="center" wrapText="1"/>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15" fillId="0" borderId="0" xfId="0" applyFont="1" applyAlignment="1">
      <alignment horizontal="left" vertical="center" wrapText="1"/>
    </xf>
    <xf numFmtId="0" fontId="10"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left" vertical="center" wrapText="1"/>
    </xf>
    <xf numFmtId="0" fontId="10" fillId="0" borderId="5"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26" fillId="0" borderId="9" xfId="0" applyFont="1" applyBorder="1" applyAlignment="1">
      <alignment horizontal="left" vertical="center" shrinkToFit="1"/>
    </xf>
    <xf numFmtId="0" fontId="27" fillId="0" borderId="9" xfId="0" applyFont="1" applyBorder="1" applyAlignment="1">
      <alignment vertical="center" shrinkToFit="1"/>
    </xf>
    <xf numFmtId="0" fontId="9" fillId="0" borderId="1" xfId="0" applyFont="1" applyBorder="1" applyAlignment="1">
      <alignment horizontal="center" vertical="center" shrinkToFit="1"/>
    </xf>
    <xf numFmtId="0" fontId="26" fillId="0" borderId="0" xfId="0" applyFont="1" applyAlignment="1">
      <alignment horizontal="left" vertical="center" wrapText="1"/>
    </xf>
    <xf numFmtId="0" fontId="15" fillId="0" borderId="0" xfId="0" applyFont="1" applyAlignment="1">
      <alignment horizontal="left" vertical="center" shrinkToFit="1"/>
    </xf>
  </cellXfs>
  <cellStyles count="3">
    <cellStyle name="パーセント" xfId="1" builtinId="5"/>
    <cellStyle name="ハイパーリンク" xfId="2" builtinId="8"/>
    <cellStyle name="標準" xfId="0" builtinId="0"/>
  </cellStyles>
  <dxfs count="1">
    <dxf>
      <font>
        <b/>
        <i val="0"/>
        <color rgb="FFFF0000"/>
      </font>
    </dxf>
  </dxfs>
  <tableStyles count="1" defaultTableStyle="TableStyleMedium2" defaultPivotStyle="PivotStyleLight16">
    <tableStyle name="Invisible" pivot="0" table="0" count="0" xr9:uid="{76880E47-D39B-4D74-990C-7925C89A0B24}"/>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7EB90-D6A7-457A-AA90-99839ABC1DA5}">
  <dimension ref="A1:AC81"/>
  <sheetViews>
    <sheetView tabSelected="1" zoomScale="110" zoomScaleNormal="110" zoomScaleSheetLayoutView="130" workbookViewId="0">
      <selection activeCell="A4" sqref="A4"/>
    </sheetView>
  </sheetViews>
  <sheetFormatPr defaultRowHeight="18.75"/>
  <cols>
    <col min="1" max="1" width="9" style="4"/>
    <col min="2" max="2" width="13.75" style="45" customWidth="1"/>
    <col min="3" max="4" width="9" style="4"/>
    <col min="5" max="5" width="10.25" style="4" customWidth="1"/>
    <col min="6" max="6" width="16.75" style="4" customWidth="1"/>
    <col min="7" max="7" width="1.25" style="4" customWidth="1"/>
    <col min="8" max="11" width="9" style="4"/>
    <col min="12" max="12" width="6.125" customWidth="1"/>
    <col min="13" max="13" width="8.75" customWidth="1"/>
    <col min="24" max="24" width="4.25" customWidth="1"/>
  </cols>
  <sheetData>
    <row r="1" spans="1:28">
      <c r="A1" s="5" t="s">
        <v>0</v>
      </c>
      <c r="B1" s="43"/>
      <c r="C1" s="5"/>
      <c r="D1" s="5"/>
      <c r="E1" s="5"/>
      <c r="F1" s="5"/>
      <c r="G1" s="5"/>
      <c r="H1" s="5"/>
      <c r="I1" s="5"/>
      <c r="J1" s="5"/>
      <c r="K1" s="5"/>
      <c r="X1" s="5"/>
    </row>
    <row r="2" spans="1:28">
      <c r="A2" s="5"/>
      <c r="B2" s="54" t="str">
        <f>文面一覧!C29</f>
        <v>言語選択</v>
      </c>
      <c r="C2" s="54"/>
      <c r="D2" s="55" t="s">
        <v>198</v>
      </c>
      <c r="E2" s="55"/>
      <c r="F2" s="6" t="s">
        <v>1</v>
      </c>
      <c r="G2" s="5"/>
      <c r="H2" s="5"/>
      <c r="I2" s="5"/>
      <c r="J2" s="5"/>
      <c r="K2" s="5"/>
      <c r="L2" s="5"/>
      <c r="X2" s="5"/>
    </row>
    <row r="3" spans="1:28">
      <c r="A3" s="7" t="s">
        <v>203</v>
      </c>
      <c r="B3" s="43"/>
      <c r="C3" s="5"/>
      <c r="D3" s="5"/>
      <c r="E3" s="5"/>
      <c r="F3" s="5"/>
      <c r="G3" s="5"/>
      <c r="H3" s="5"/>
      <c r="I3" s="5"/>
      <c r="J3" s="5"/>
      <c r="K3" s="5"/>
      <c r="L3" s="5"/>
      <c r="X3" s="5"/>
    </row>
    <row r="4" spans="1:28">
      <c r="A4" s="5"/>
      <c r="B4" s="43"/>
      <c r="C4" s="5"/>
      <c r="D4" s="5"/>
      <c r="E4" s="5"/>
      <c r="F4" s="5"/>
      <c r="G4" s="5"/>
      <c r="H4" s="5"/>
      <c r="I4" s="5"/>
      <c r="J4" s="5"/>
      <c r="K4" s="5"/>
      <c r="L4" s="5"/>
      <c r="X4" s="5"/>
    </row>
    <row r="5" spans="1:28">
      <c r="A5" s="5"/>
      <c r="B5" s="43"/>
      <c r="C5" s="5"/>
      <c r="D5" s="8" t="str">
        <f>文面一覧!C4</f>
        <v>シチズングループグリーン調達確認書</v>
      </c>
      <c r="E5" s="5"/>
      <c r="F5" s="5"/>
      <c r="G5" s="5"/>
      <c r="H5" s="5"/>
      <c r="I5" s="5"/>
      <c r="J5" s="5"/>
      <c r="K5" s="5"/>
      <c r="L5" s="5"/>
      <c r="X5" s="5"/>
    </row>
    <row r="6" spans="1:28">
      <c r="A6" s="5"/>
      <c r="B6" s="43"/>
      <c r="C6" s="5"/>
      <c r="D6" s="5"/>
      <c r="E6" s="5"/>
      <c r="F6" s="5"/>
      <c r="G6" s="5"/>
      <c r="H6" s="5"/>
      <c r="I6" s="5"/>
      <c r="J6" s="5"/>
      <c r="K6" s="5"/>
      <c r="L6" s="5"/>
      <c r="X6" s="5"/>
    </row>
    <row r="7" spans="1:28">
      <c r="A7" s="58" t="str">
        <f>文面一覧!C5</f>
        <v>シチズングループグリーン調達基準書（改訂第14版）における下記の化学物質について、貴社から納入いただく調達品の内容を確認させていただきます。
確認事項についてご記入の上、ご送付くださるようお願いします。</v>
      </c>
      <c r="B7" s="58"/>
      <c r="C7" s="58"/>
      <c r="D7" s="58"/>
      <c r="E7" s="58"/>
      <c r="F7" s="58"/>
      <c r="G7" s="58"/>
      <c r="H7" s="58"/>
      <c r="I7" s="58"/>
      <c r="J7" s="58"/>
      <c r="K7" s="58"/>
      <c r="L7" s="5"/>
      <c r="X7" s="5"/>
    </row>
    <row r="8" spans="1:28">
      <c r="A8" s="58"/>
      <c r="B8" s="58"/>
      <c r="C8" s="58"/>
      <c r="D8" s="58"/>
      <c r="E8" s="58"/>
      <c r="F8" s="58"/>
      <c r="G8" s="58"/>
      <c r="H8" s="58"/>
      <c r="I8" s="58"/>
      <c r="J8" s="58"/>
      <c r="K8" s="58"/>
      <c r="L8" s="5"/>
      <c r="X8" s="5"/>
    </row>
    <row r="9" spans="1:28">
      <c r="A9" s="58"/>
      <c r="B9" s="58"/>
      <c r="C9" s="58"/>
      <c r="D9" s="58"/>
      <c r="E9" s="58"/>
      <c r="F9" s="58"/>
      <c r="G9" s="58"/>
      <c r="H9" s="58"/>
      <c r="I9" s="58"/>
      <c r="J9" s="58"/>
      <c r="K9" s="58"/>
      <c r="L9" s="5"/>
      <c r="X9" s="5"/>
    </row>
    <row r="10" spans="1:28">
      <c r="A10" s="5"/>
      <c r="B10" s="43"/>
      <c r="C10" s="5"/>
      <c r="D10" s="5"/>
      <c r="E10" s="5"/>
      <c r="F10" s="5"/>
      <c r="G10" s="5"/>
      <c r="H10" s="5"/>
      <c r="I10" s="5"/>
      <c r="J10" s="5"/>
      <c r="K10" s="5"/>
      <c r="L10" s="5"/>
      <c r="X10" s="5"/>
    </row>
    <row r="11" spans="1:28">
      <c r="A11" s="5"/>
      <c r="B11" s="43"/>
      <c r="C11" s="10" t="str">
        <f>文面一覧!C6</f>
        <v>＜付属書Ver. 14.3に追加された化学物質＞</v>
      </c>
      <c r="D11" s="5"/>
      <c r="E11" s="5"/>
      <c r="F11" s="5"/>
      <c r="G11" s="5"/>
      <c r="H11" s="5"/>
      <c r="I11" s="5"/>
      <c r="J11" s="5"/>
      <c r="K11" s="5"/>
      <c r="L11" s="5"/>
      <c r="X11" s="5"/>
    </row>
    <row r="12" spans="1:28" ht="18" customHeight="1">
      <c r="A12" s="9" t="s">
        <v>2</v>
      </c>
      <c r="B12" s="46" t="s">
        <v>193</v>
      </c>
      <c r="C12" s="11" t="str">
        <f>文面一覧!C7</f>
        <v>管理対象物質名称</v>
      </c>
      <c r="D12" s="12"/>
      <c r="E12" s="12"/>
      <c r="F12" s="12"/>
      <c r="G12" s="12"/>
      <c r="H12" s="12"/>
      <c r="I12" s="12"/>
      <c r="J12" s="12"/>
      <c r="K12" s="13"/>
      <c r="L12" s="5"/>
      <c r="X12" s="5"/>
    </row>
    <row r="13" spans="1:28" ht="18" customHeight="1">
      <c r="A13" s="15" t="str">
        <f>文面一覧!A8</f>
        <v>1-1-47</v>
      </c>
      <c r="B13" s="53" t="str">
        <f>文面一覧!B8</f>
        <v>72-43-5</v>
      </c>
      <c r="C13" s="48" t="str">
        <f>文面一覧!C8</f>
        <v>メトキシクロル</v>
      </c>
      <c r="D13" s="16"/>
      <c r="E13" s="16"/>
      <c r="F13" s="16"/>
      <c r="G13" s="16"/>
      <c r="H13" s="16"/>
      <c r="I13" s="16"/>
      <c r="J13" s="16"/>
      <c r="K13" s="17"/>
      <c r="L13" s="5"/>
      <c r="X13" s="5"/>
    </row>
    <row r="14" spans="1:28" ht="57" customHeight="1">
      <c r="A14" s="15" t="str">
        <f>文面一覧!A9</f>
        <v>1-1-48</v>
      </c>
      <c r="B14" s="53" t="str">
        <f>文面一覧!B9</f>
        <v>13560-89-9 135821-03-3 135821-74-8</v>
      </c>
      <c r="C14" s="49" t="str">
        <f>文面一覧!C9</f>
        <v>デクロランプラス及びその異性体</v>
      </c>
      <c r="D14" s="18"/>
      <c r="E14" s="18"/>
      <c r="F14" s="18"/>
      <c r="G14" s="18"/>
      <c r="H14" s="18"/>
      <c r="I14" s="18"/>
      <c r="J14" s="18"/>
      <c r="K14" s="19"/>
      <c r="L14" s="5"/>
      <c r="X14" s="5"/>
    </row>
    <row r="15" spans="1:28" ht="18" customHeight="1">
      <c r="A15" s="15" t="str">
        <f>文面一覧!A10</f>
        <v>1-1-49</v>
      </c>
      <c r="B15" s="53" t="str">
        <f>文面一覧!B10</f>
        <v>25973-55-1</v>
      </c>
      <c r="C15" s="49" t="str">
        <f>文面一覧!C10</f>
        <v>UV-328</v>
      </c>
      <c r="D15" s="20"/>
      <c r="E15" s="20"/>
      <c r="F15" s="20"/>
      <c r="G15" s="20"/>
      <c r="H15" s="20"/>
      <c r="I15" s="20"/>
      <c r="J15" s="20"/>
      <c r="K15" s="21"/>
      <c r="L15" s="5"/>
      <c r="X15" s="5"/>
      <c r="AB15" s="1"/>
    </row>
    <row r="16" spans="1:28" ht="18" customHeight="1">
      <c r="A16" s="15" t="str">
        <f>文面一覧!A11</f>
        <v>2-3-1</v>
      </c>
      <c r="B16" s="53" t="str">
        <f>文面一覧!B11</f>
        <v>7440-43-9</v>
      </c>
      <c r="C16" s="49" t="str">
        <f>文面一覧!C11</f>
        <v>カドミウム（電池に限る）</v>
      </c>
      <c r="D16" s="20"/>
      <c r="E16" s="20"/>
      <c r="F16" s="20"/>
      <c r="G16" s="20"/>
      <c r="H16" s="20"/>
      <c r="I16" s="20"/>
      <c r="J16" s="20"/>
      <c r="K16" s="21"/>
      <c r="L16" s="5"/>
      <c r="X16" s="5"/>
      <c r="AB16" s="1"/>
    </row>
    <row r="17" spans="1:29" ht="18" customHeight="1">
      <c r="A17" s="15" t="str">
        <f>文面一覧!A12</f>
        <v>2-3-2</v>
      </c>
      <c r="B17" s="53" t="str">
        <f>文面一覧!B12</f>
        <v>7439-92-1</v>
      </c>
      <c r="C17" s="49" t="str">
        <f>文面一覧!C12</f>
        <v>鉛（電池に限る）</v>
      </c>
      <c r="D17" s="20"/>
      <c r="E17" s="20"/>
      <c r="F17" s="20"/>
      <c r="G17" s="20"/>
      <c r="H17" s="20"/>
      <c r="I17" s="20"/>
      <c r="J17" s="20"/>
      <c r="K17" s="21"/>
      <c r="L17" s="5"/>
      <c r="X17" s="5"/>
      <c r="AB17" s="3"/>
    </row>
    <row r="18" spans="1:29" ht="18" customHeight="1">
      <c r="A18" s="15" t="str">
        <f>文面一覧!A13</f>
        <v>2-3-3</v>
      </c>
      <c r="B18" s="53" t="str">
        <f>文面一覧!B13</f>
        <v>7439-97-6</v>
      </c>
      <c r="C18" s="49" t="str">
        <f>文面一覧!C13</f>
        <v>水銀（電池に限る）</v>
      </c>
      <c r="D18" s="20"/>
      <c r="E18" s="20"/>
      <c r="F18" s="20"/>
      <c r="G18" s="20"/>
      <c r="H18" s="20"/>
      <c r="I18" s="20"/>
      <c r="J18" s="20"/>
      <c r="K18" s="21"/>
      <c r="L18" s="5"/>
      <c r="X18" s="5"/>
      <c r="AB18" s="1"/>
    </row>
    <row r="19" spans="1:29" ht="18" customHeight="1">
      <c r="A19" s="15" t="str">
        <f>文面一覧!A14</f>
        <v>3-1-234</v>
      </c>
      <c r="B19" s="53" t="str">
        <f>文面一覧!B14</f>
        <v>80-07-9</v>
      </c>
      <c r="C19" s="49" t="str">
        <f>文面一覧!C14</f>
        <v>ビス(4-クロロフェニル)スルホン（BCPS）</v>
      </c>
      <c r="D19" s="20"/>
      <c r="E19" s="20"/>
      <c r="F19" s="20"/>
      <c r="G19" s="20"/>
      <c r="H19" s="20"/>
      <c r="I19" s="20"/>
      <c r="J19" s="20"/>
      <c r="K19" s="21"/>
      <c r="L19" s="5"/>
      <c r="X19" s="5"/>
      <c r="AB19" s="1"/>
    </row>
    <row r="20" spans="1:29" ht="18" customHeight="1">
      <c r="A20" s="15" t="str">
        <f>文面一覧!A15</f>
        <v>3-1-235</v>
      </c>
      <c r="B20" s="53" t="str">
        <f>文面一覧!B15</f>
        <v>75980-60-8</v>
      </c>
      <c r="C20" s="49" t="str">
        <f>文面一覧!C15</f>
        <v>ジフェニル(2,4,6-トリメチルベンゾイル)ホスフィンオキシド（TPO）</v>
      </c>
      <c r="D20" s="18"/>
      <c r="E20" s="18"/>
      <c r="F20" s="18"/>
      <c r="G20" s="18"/>
      <c r="H20" s="18"/>
      <c r="I20" s="18"/>
      <c r="J20" s="18"/>
      <c r="K20" s="19"/>
      <c r="L20" s="5"/>
      <c r="X20" s="5"/>
      <c r="AB20" s="1"/>
    </row>
    <row r="21" spans="1:29" ht="18" customHeight="1">
      <c r="A21" s="15" t="str">
        <f>文面一覧!A16</f>
        <v>3-1-236</v>
      </c>
      <c r="B21" s="53" t="str">
        <f>文面一覧!B16</f>
        <v>3147-75-9</v>
      </c>
      <c r="C21" s="49" t="str">
        <f>文面一覧!C16</f>
        <v>2-(2H-ベンゾトリアゾール-2-イル)-4-(1,1,3,3-テトラメチルブチル)フェノール（UV-329）</v>
      </c>
      <c r="D21" s="20"/>
      <c r="E21" s="20"/>
      <c r="F21" s="20"/>
      <c r="G21" s="20"/>
      <c r="H21" s="20"/>
      <c r="I21" s="20"/>
      <c r="J21" s="20"/>
      <c r="K21" s="21"/>
      <c r="L21" s="5"/>
      <c r="X21" s="5"/>
      <c r="AB21" s="1"/>
      <c r="AC21" s="1"/>
    </row>
    <row r="22" spans="1:29" ht="18" customHeight="1">
      <c r="A22" s="15" t="str">
        <f>文面一覧!A17</f>
        <v>3-1-237</v>
      </c>
      <c r="B22" s="53" t="str">
        <f>文面一覧!B17</f>
        <v>119344-86-4</v>
      </c>
      <c r="C22" s="49" t="str">
        <f>文面一覧!C17</f>
        <v>2-(ジメチルアミノ)-2-[(4-メチルフェニル)メチル]-1-[(4-モルホリン-4-イル）フェニル]ブタン-1-オン</v>
      </c>
      <c r="D22" s="20"/>
      <c r="E22" s="20"/>
      <c r="F22" s="20"/>
      <c r="G22" s="20"/>
      <c r="H22" s="20"/>
      <c r="I22" s="20"/>
      <c r="J22" s="20"/>
      <c r="K22" s="21"/>
      <c r="L22" s="5"/>
      <c r="X22" s="5"/>
      <c r="AB22" s="1"/>
      <c r="AC22" s="1"/>
    </row>
    <row r="23" spans="1:29" ht="18" customHeight="1">
      <c r="A23" s="15" t="str">
        <f>文面一覧!A18</f>
        <v>3-1-238</v>
      </c>
      <c r="B23" s="53" t="str">
        <f>文面一覧!B18</f>
        <v>3896-11-5</v>
      </c>
      <c r="C23" s="49" t="str">
        <f>文面一覧!C18</f>
        <v>ブメトリゾール（UV-326）</v>
      </c>
      <c r="D23" s="20"/>
      <c r="E23" s="20"/>
      <c r="F23" s="20"/>
      <c r="G23" s="20"/>
      <c r="H23" s="20"/>
      <c r="I23" s="20"/>
      <c r="J23" s="20"/>
      <c r="K23" s="21"/>
      <c r="L23" s="5"/>
      <c r="X23" s="5"/>
      <c r="AB23" s="1"/>
      <c r="AC23" s="1"/>
    </row>
    <row r="24" spans="1:29" ht="18" customHeight="1">
      <c r="A24" s="15" t="str">
        <f>文面一覧!A19</f>
        <v>3-1-239</v>
      </c>
      <c r="B24" s="53" t="str">
        <f>文面一覧!B19</f>
        <v>732-26-3</v>
      </c>
      <c r="C24" s="49" t="str">
        <f>文面一覧!C19</f>
        <v>2,4,6-トリ-tert-ブチルフェノール</v>
      </c>
      <c r="D24" s="20"/>
      <c r="E24" s="20"/>
      <c r="F24" s="20"/>
      <c r="G24" s="20"/>
      <c r="H24" s="20"/>
      <c r="I24" s="20"/>
      <c r="J24" s="20"/>
      <c r="K24" s="21"/>
      <c r="L24" s="5"/>
      <c r="X24" s="5"/>
      <c r="AB24" s="1"/>
      <c r="AC24" s="1"/>
    </row>
    <row r="25" spans="1:29" ht="18" customHeight="1">
      <c r="A25" s="15" t="str">
        <f>文面一覧!A20</f>
        <v>3-1-240</v>
      </c>
      <c r="B25" s="53" t="str">
        <f>文面一覧!B20</f>
        <v>68512-30-1</v>
      </c>
      <c r="C25" s="49" t="str">
        <f>文面一覧!C20</f>
        <v>2-フェニルプロペンとフェノールのオリゴマー化およびアルキル化反応生成物</v>
      </c>
      <c r="D25" s="18"/>
      <c r="E25" s="18"/>
      <c r="F25" s="18"/>
      <c r="G25" s="18"/>
      <c r="H25" s="18"/>
      <c r="I25" s="18"/>
      <c r="J25" s="18"/>
      <c r="K25" s="19"/>
      <c r="L25" s="5"/>
      <c r="X25" s="5"/>
      <c r="AB25" s="1"/>
      <c r="AC25" s="1"/>
    </row>
    <row r="26" spans="1:29" ht="59.45" customHeight="1">
      <c r="A26" s="15" t="str">
        <f>文面一覧!A21</f>
        <v>3-3-1</v>
      </c>
      <c r="B26" s="53" t="str">
        <f>文面一覧!B21</f>
        <v>307-24-4
2923-26-4
21615-47-4</v>
      </c>
      <c r="C26" s="49" t="str">
        <f>文面一覧!C21</f>
        <v>PFHxA（ペルフルオロヘキサン酸）その塩および関連物質</v>
      </c>
      <c r="D26" s="18"/>
      <c r="E26" s="18"/>
      <c r="F26" s="18"/>
      <c r="G26" s="18"/>
      <c r="H26" s="18"/>
      <c r="I26" s="18"/>
      <c r="J26" s="18"/>
      <c r="K26" s="19"/>
      <c r="L26" s="5"/>
      <c r="X26" s="5"/>
      <c r="AB26" s="1"/>
      <c r="AC26" s="1"/>
    </row>
    <row r="27" spans="1:29" ht="18" customHeight="1">
      <c r="A27" s="15" t="str">
        <f>文面一覧!A22</f>
        <v>3-3-2</v>
      </c>
      <c r="B27" s="42" t="str">
        <f>文面一覧!B22</f>
        <v>-</v>
      </c>
      <c r="C27" s="49" t="str">
        <f>文面一覧!C22</f>
        <v>ぺルフルオロアルキル化合物及びポリフルオロアルキル化合物（PFAS）</v>
      </c>
      <c r="D27" s="20"/>
      <c r="E27" s="20"/>
      <c r="F27" s="20"/>
      <c r="G27" s="20"/>
      <c r="H27" s="20"/>
      <c r="I27" s="20"/>
      <c r="J27" s="20"/>
      <c r="K27" s="21"/>
      <c r="L27" s="5"/>
      <c r="X27" s="5"/>
      <c r="AB27" s="1"/>
      <c r="AC27" s="1"/>
    </row>
    <row r="28" spans="1:29" ht="18" customHeight="1">
      <c r="A28" s="5"/>
      <c r="B28" s="14"/>
      <c r="C28" s="14"/>
      <c r="D28" s="5"/>
      <c r="E28" s="5"/>
      <c r="F28" s="5"/>
      <c r="G28" s="5"/>
      <c r="H28" s="5"/>
      <c r="I28" s="5"/>
      <c r="J28" s="5"/>
      <c r="K28" s="5"/>
      <c r="L28" s="5"/>
      <c r="X28" s="5"/>
      <c r="Z28" s="2"/>
      <c r="AA28" s="1"/>
      <c r="AB28" s="1"/>
    </row>
    <row r="29" spans="1:29" ht="18" customHeight="1">
      <c r="A29" s="5"/>
      <c r="B29" s="54" t="str">
        <f>文面一覧!C30</f>
        <v>作成／西暦　（年/月/日）</v>
      </c>
      <c r="C29" s="54"/>
      <c r="D29" s="54"/>
      <c r="E29" s="54"/>
      <c r="F29" s="56" t="str">
        <f>文面一覧!C31</f>
        <v>作成部署名</v>
      </c>
      <c r="G29" s="56"/>
      <c r="H29" s="56"/>
      <c r="I29" s="57" t="str">
        <f>文面一覧!C32</f>
        <v>作成者氏名</v>
      </c>
      <c r="J29" s="57"/>
      <c r="K29" s="57"/>
      <c r="L29" s="5"/>
      <c r="X29" s="5"/>
    </row>
    <row r="30" spans="1:29" ht="18" customHeight="1">
      <c r="A30" s="5"/>
      <c r="B30" s="66"/>
      <c r="C30" s="66"/>
      <c r="D30" s="66"/>
      <c r="E30" s="66"/>
      <c r="F30" s="55"/>
      <c r="G30" s="55"/>
      <c r="H30" s="55"/>
      <c r="I30" s="55"/>
      <c r="J30" s="55"/>
      <c r="K30" s="55"/>
      <c r="L30" s="5"/>
      <c r="X30" s="5"/>
    </row>
    <row r="31" spans="1:29" ht="18" customHeight="1">
      <c r="A31" s="5"/>
      <c r="B31" s="67" t="str">
        <f>文面一覧!C33</f>
        <v>会社名</v>
      </c>
      <c r="C31" s="67"/>
      <c r="D31" s="55"/>
      <c r="E31" s="55"/>
      <c r="F31" s="55"/>
      <c r="G31" s="55"/>
      <c r="H31" s="55"/>
      <c r="I31" s="55"/>
      <c r="J31" s="55"/>
      <c r="K31" s="55"/>
      <c r="L31" s="5"/>
      <c r="X31" s="5"/>
    </row>
    <row r="32" spans="1:29" ht="18" customHeight="1">
      <c r="A32" s="5"/>
      <c r="B32" s="68" t="str">
        <f>文面一覧!C34</f>
        <v>住所</v>
      </c>
      <c r="C32" s="69"/>
      <c r="D32" s="73"/>
      <c r="E32" s="74"/>
      <c r="F32" s="74"/>
      <c r="G32" s="74"/>
      <c r="H32" s="74"/>
      <c r="I32" s="74"/>
      <c r="J32" s="74"/>
      <c r="K32" s="75"/>
      <c r="L32" s="5"/>
      <c r="X32" s="5"/>
    </row>
    <row r="33" spans="1:24" ht="18" customHeight="1">
      <c r="A33" s="5"/>
      <c r="B33" s="70"/>
      <c r="C33" s="71"/>
      <c r="D33" s="76"/>
      <c r="E33" s="77"/>
      <c r="F33" s="77"/>
      <c r="G33" s="77"/>
      <c r="H33" s="77"/>
      <c r="I33" s="77"/>
      <c r="J33" s="77"/>
      <c r="K33" s="78"/>
      <c r="L33" s="5"/>
      <c r="X33" s="5"/>
    </row>
    <row r="34" spans="1:24" ht="18" customHeight="1">
      <c r="A34" s="5"/>
      <c r="B34" s="14"/>
      <c r="C34" s="14"/>
      <c r="D34" s="5"/>
      <c r="E34" s="5"/>
      <c r="F34" s="5"/>
      <c r="G34" s="5"/>
      <c r="H34" s="5"/>
      <c r="I34" s="5"/>
      <c r="J34" s="5"/>
      <c r="K34" s="5"/>
      <c r="L34" s="5"/>
      <c r="X34" s="5"/>
    </row>
    <row r="35" spans="1:24" ht="18" customHeight="1">
      <c r="A35" s="5"/>
      <c r="B35" s="43"/>
      <c r="C35" s="14"/>
      <c r="D35" s="5"/>
      <c r="E35" s="5"/>
      <c r="F35" s="5"/>
      <c r="G35" s="5"/>
      <c r="H35" s="5"/>
      <c r="I35" s="5"/>
      <c r="J35" s="5"/>
      <c r="K35" s="22" t="str">
        <f>文面一覧!C36</f>
        <v>回答</v>
      </c>
      <c r="L35" s="5"/>
      <c r="X35" s="5"/>
    </row>
    <row r="36" spans="1:24" ht="18" customHeight="1">
      <c r="A36" s="5"/>
      <c r="B36" s="43"/>
      <c r="C36" s="14"/>
      <c r="D36" s="5"/>
      <c r="E36" s="5"/>
      <c r="F36" s="5"/>
      <c r="G36" s="5"/>
      <c r="H36" s="5"/>
      <c r="I36" s="5"/>
      <c r="J36" s="5"/>
      <c r="K36" s="23" t="str">
        <f>文面一覧!C37</f>
        <v>プルダウン</v>
      </c>
      <c r="L36" s="5"/>
      <c r="X36" s="5"/>
    </row>
    <row r="37" spans="1:24" ht="33.75" customHeight="1">
      <c r="A37" s="5"/>
      <c r="B37" s="72" t="str">
        <f>文面一覧!C38</f>
        <v>貴社から納入いただく調達品について、上記追加化学物質が含まれていますか。1.Yes　2.No</v>
      </c>
      <c r="C37" s="72"/>
      <c r="D37" s="72"/>
      <c r="E37" s="72"/>
      <c r="F37" s="72"/>
      <c r="G37" s="72"/>
      <c r="H37" s="72"/>
      <c r="I37" s="72"/>
      <c r="J37" s="72"/>
      <c r="K37" s="24"/>
      <c r="L37" s="5"/>
      <c r="X37" s="5"/>
    </row>
    <row r="38" spans="1:24" ht="18" customHeight="1">
      <c r="A38" s="5"/>
      <c r="B38" s="79" t="str">
        <f>文面一覧!C39</f>
        <v>※「1.Yes」と回答の場合は情報伝達シート(chemSHERPA)の提出と含有申告リストに記入してください。</v>
      </c>
      <c r="C38" s="80"/>
      <c r="D38" s="80"/>
      <c r="E38" s="80"/>
      <c r="F38" s="80"/>
      <c r="G38" s="80"/>
      <c r="H38" s="80"/>
      <c r="I38" s="80"/>
      <c r="J38" s="80"/>
      <c r="K38" s="80"/>
      <c r="L38" s="5"/>
      <c r="X38" s="5"/>
    </row>
    <row r="39" spans="1:24" ht="18" customHeight="1">
      <c r="A39" s="5"/>
      <c r="B39" s="83" t="str">
        <f>文面一覧!C49</f>
        <v>詳しくは、下記シチズン時計のHPにおいて付属書（管理対象物質リスト）（第14.3版）をご覧ください。</v>
      </c>
      <c r="C39" s="83"/>
      <c r="D39" s="83"/>
      <c r="E39" s="83"/>
      <c r="F39" s="83"/>
      <c r="G39" s="83"/>
      <c r="H39" s="83"/>
      <c r="I39" s="83"/>
      <c r="J39" s="83"/>
      <c r="K39" s="83"/>
      <c r="L39" s="5"/>
      <c r="X39" s="5"/>
    </row>
    <row r="40" spans="1:24" ht="18" customHeight="1">
      <c r="A40" s="5"/>
      <c r="B40" s="65" t="str">
        <f>文面一覧!C50</f>
        <v>https://www.citizen.co.jp/sustainability/social/sourcing.html#green-procurement</v>
      </c>
      <c r="C40" s="65"/>
      <c r="D40" s="65"/>
      <c r="E40" s="65"/>
      <c r="F40" s="65"/>
      <c r="G40" s="65"/>
      <c r="H40" s="65"/>
      <c r="I40" s="65"/>
      <c r="J40" s="65"/>
      <c r="K40" s="65"/>
      <c r="L40" s="5"/>
      <c r="M40" s="5"/>
      <c r="N40" s="5"/>
      <c r="O40" s="5"/>
      <c r="P40" s="5"/>
      <c r="Q40" s="5"/>
      <c r="R40" s="5"/>
      <c r="S40" s="5"/>
      <c r="T40" s="5"/>
      <c r="U40" s="5"/>
      <c r="V40" s="5"/>
      <c r="W40" s="5"/>
      <c r="X40" s="5"/>
    </row>
    <row r="41" spans="1:24" ht="18" customHeight="1">
      <c r="A41" s="5"/>
      <c r="B41" s="47"/>
      <c r="C41" s="47"/>
      <c r="D41" s="47"/>
      <c r="E41" s="47"/>
      <c r="F41" s="47"/>
      <c r="G41" s="47"/>
      <c r="H41" s="47"/>
      <c r="I41" s="47"/>
      <c r="J41" s="47"/>
      <c r="K41" s="47"/>
      <c r="L41" s="5"/>
      <c r="M41" s="5"/>
      <c r="N41" s="5"/>
      <c r="O41" s="5"/>
      <c r="P41" s="5"/>
      <c r="Q41" s="5"/>
      <c r="R41" s="5"/>
      <c r="S41" s="5"/>
      <c r="T41" s="5"/>
      <c r="U41" s="5"/>
      <c r="V41" s="5"/>
      <c r="W41" s="5"/>
      <c r="X41" s="5"/>
    </row>
    <row r="42" spans="1:24" ht="18.75" customHeight="1">
      <c r="A42" s="5"/>
      <c r="B42" s="43"/>
      <c r="C42" s="5"/>
      <c r="D42" s="5"/>
      <c r="E42" s="5"/>
      <c r="F42" s="5"/>
      <c r="G42" s="5"/>
      <c r="H42" s="5"/>
      <c r="I42" s="5"/>
      <c r="J42" s="5"/>
      <c r="K42" s="5"/>
      <c r="L42" s="5"/>
      <c r="M42" s="5"/>
      <c r="N42" s="5"/>
      <c r="O42" s="5"/>
      <c r="P42" s="5"/>
      <c r="Q42" s="5"/>
      <c r="R42" s="5"/>
      <c r="S42" s="5"/>
      <c r="T42" s="5"/>
      <c r="U42" s="5"/>
      <c r="V42" s="5"/>
      <c r="W42" s="5"/>
      <c r="X42" s="5"/>
    </row>
    <row r="43" spans="1:24">
      <c r="A43" s="5" t="str">
        <f>A1</f>
        <v>Ver14.3</v>
      </c>
      <c r="B43" s="44"/>
      <c r="C43" s="5"/>
      <c r="D43" s="5"/>
      <c r="E43" s="5"/>
      <c r="F43" s="5"/>
      <c r="G43" s="5"/>
      <c r="H43" s="5"/>
      <c r="I43" s="5"/>
      <c r="J43" s="5"/>
      <c r="K43" s="5"/>
      <c r="L43" s="5"/>
      <c r="M43" s="5"/>
      <c r="N43" s="5"/>
      <c r="O43" s="5"/>
      <c r="P43" s="5"/>
      <c r="Q43" s="5"/>
      <c r="R43" s="5"/>
      <c r="S43" s="5"/>
      <c r="T43" s="5"/>
      <c r="U43" s="5"/>
      <c r="V43" s="5"/>
      <c r="W43" s="5"/>
      <c r="X43" s="5"/>
    </row>
    <row r="44" spans="1:24" ht="24">
      <c r="A44" s="50"/>
      <c r="B44" s="50"/>
      <c r="C44" s="50"/>
      <c r="D44" s="51" t="str">
        <f>文面一覧!C51</f>
        <v>含有申告リスト</v>
      </c>
      <c r="E44" s="50"/>
      <c r="F44" s="50"/>
      <c r="G44" s="50"/>
      <c r="H44" s="50"/>
      <c r="I44" s="50"/>
      <c r="J44" s="50"/>
      <c r="K44" s="50"/>
      <c r="L44" s="5"/>
      <c r="M44" s="5"/>
      <c r="N44" s="5"/>
      <c r="O44" s="5"/>
      <c r="P44" s="5"/>
      <c r="Q44" s="5"/>
      <c r="R44" s="5"/>
      <c r="S44" s="5"/>
      <c r="T44" s="5"/>
      <c r="U44" s="5"/>
      <c r="V44" s="5"/>
      <c r="W44" s="5"/>
      <c r="X44" s="5"/>
    </row>
    <row r="45" spans="1:24">
      <c r="A45" s="50"/>
      <c r="B45" s="50"/>
      <c r="C45" s="50"/>
      <c r="D45" s="50"/>
      <c r="E45" s="50"/>
      <c r="F45" s="50"/>
      <c r="G45" s="50"/>
      <c r="H45" s="50"/>
      <c r="I45" s="50"/>
      <c r="J45" s="50"/>
      <c r="K45" s="50"/>
    </row>
    <row r="46" spans="1:24">
      <c r="A46" s="82" t="str">
        <f>文面一覧!C52</f>
        <v>下記納入品はシチズングループグリーン調達基準書（改訂第14版）に該当する物質が含有することを申告します。</v>
      </c>
      <c r="B46" s="82"/>
      <c r="C46" s="82"/>
      <c r="D46" s="82"/>
      <c r="E46" s="82"/>
      <c r="F46" s="82"/>
      <c r="G46" s="82"/>
      <c r="H46" s="82"/>
      <c r="I46" s="82"/>
      <c r="J46" s="82"/>
      <c r="K46" s="82"/>
    </row>
    <row r="47" spans="1:24">
      <c r="A47" s="82"/>
      <c r="B47" s="82"/>
      <c r="C47" s="82"/>
      <c r="D47" s="82"/>
      <c r="E47" s="82"/>
      <c r="F47" s="82"/>
      <c r="G47" s="82"/>
      <c r="H47" s="82"/>
      <c r="I47" s="82"/>
      <c r="J47" s="82"/>
      <c r="K47" s="82"/>
    </row>
    <row r="48" spans="1:24">
      <c r="A48" s="82"/>
      <c r="B48" s="82"/>
      <c r="C48" s="82"/>
      <c r="D48" s="82"/>
      <c r="E48" s="82"/>
      <c r="F48" s="82"/>
      <c r="G48" s="82"/>
      <c r="H48" s="82"/>
      <c r="I48" s="82"/>
      <c r="J48" s="82"/>
      <c r="K48" s="82"/>
    </row>
    <row r="49" spans="1:11">
      <c r="A49" s="5"/>
      <c r="B49" s="5"/>
      <c r="C49" s="5"/>
      <c r="D49" s="5"/>
      <c r="E49" s="5"/>
      <c r="F49" s="5"/>
      <c r="G49" s="5"/>
      <c r="H49" s="5"/>
      <c r="I49" s="5"/>
      <c r="J49" s="5"/>
      <c r="K49" s="5"/>
    </row>
    <row r="50" spans="1:11">
      <c r="A50" s="62" t="str">
        <f>文面一覧!C53</f>
        <v>製品情報</v>
      </c>
      <c r="B50" s="63"/>
      <c r="C50" s="64"/>
      <c r="D50" s="62" t="str">
        <f>文面一覧!C57</f>
        <v>含有物質情報</v>
      </c>
      <c r="E50" s="63"/>
      <c r="F50" s="63"/>
      <c r="G50" s="63"/>
      <c r="H50" s="64"/>
      <c r="I50" s="81" t="str">
        <f>文面一覧!C61</f>
        <v>情報伝達シート </v>
      </c>
      <c r="J50" s="81"/>
      <c r="K50" s="81"/>
    </row>
    <row r="51" spans="1:11">
      <c r="A51" s="26" t="str">
        <f>文面一覧!C54</f>
        <v>製品番号</v>
      </c>
      <c r="B51" s="38" t="str">
        <f>文面一覧!C55</f>
        <v>製品名</v>
      </c>
      <c r="C51" s="26" t="str">
        <f>文面一覧!C56</f>
        <v>仕様規格</v>
      </c>
      <c r="D51" s="37" t="str">
        <f>文面一覧!C58</f>
        <v>整理No.※</v>
      </c>
      <c r="E51" s="62" t="str">
        <f>文面一覧!C59</f>
        <v>管理対象物質名</v>
      </c>
      <c r="F51" s="63"/>
      <c r="G51" s="64"/>
      <c r="H51" s="37" t="str">
        <f>文面一覧!C60</f>
        <v>CAS番号 </v>
      </c>
      <c r="I51" s="56" t="str">
        <f>文面一覧!C62</f>
        <v>chemSHERPA　file名</v>
      </c>
      <c r="J51" s="56"/>
      <c r="K51" s="56"/>
    </row>
    <row r="52" spans="1:11">
      <c r="A52" s="52"/>
      <c r="B52" s="52"/>
      <c r="C52" s="52"/>
      <c r="D52" s="52"/>
      <c r="E52" s="59"/>
      <c r="F52" s="60"/>
      <c r="G52" s="61"/>
      <c r="H52" s="52"/>
      <c r="I52" s="55"/>
      <c r="J52" s="55"/>
      <c r="K52" s="55"/>
    </row>
    <row r="53" spans="1:11">
      <c r="A53" s="52"/>
      <c r="B53" s="52"/>
      <c r="C53" s="52"/>
      <c r="D53" s="52"/>
      <c r="E53" s="59"/>
      <c r="F53" s="60"/>
      <c r="G53" s="61"/>
      <c r="H53" s="52"/>
      <c r="I53" s="55"/>
      <c r="J53" s="55"/>
      <c r="K53" s="55"/>
    </row>
    <row r="54" spans="1:11">
      <c r="A54" s="52"/>
      <c r="B54" s="52"/>
      <c r="C54" s="52"/>
      <c r="D54" s="52"/>
      <c r="E54" s="59"/>
      <c r="F54" s="60"/>
      <c r="G54" s="61"/>
      <c r="H54" s="52"/>
      <c r="I54" s="55"/>
      <c r="J54" s="55"/>
      <c r="K54" s="55"/>
    </row>
    <row r="55" spans="1:11">
      <c r="A55" s="52"/>
      <c r="B55" s="52"/>
      <c r="C55" s="52"/>
      <c r="D55" s="52"/>
      <c r="E55" s="59"/>
      <c r="F55" s="60"/>
      <c r="G55" s="61"/>
      <c r="H55" s="52"/>
      <c r="I55" s="55"/>
      <c r="J55" s="55"/>
      <c r="K55" s="55"/>
    </row>
    <row r="56" spans="1:11">
      <c r="A56" s="52"/>
      <c r="B56" s="52"/>
      <c r="C56" s="52"/>
      <c r="D56" s="52"/>
      <c r="E56" s="59"/>
      <c r="F56" s="60"/>
      <c r="G56" s="61"/>
      <c r="H56" s="52"/>
      <c r="I56" s="55"/>
      <c r="J56" s="55"/>
      <c r="K56" s="55"/>
    </row>
    <row r="57" spans="1:11">
      <c r="A57" s="52"/>
      <c r="B57" s="52"/>
      <c r="C57" s="52"/>
      <c r="D57" s="52"/>
      <c r="E57" s="59"/>
      <c r="F57" s="60"/>
      <c r="G57" s="61"/>
      <c r="H57" s="52"/>
      <c r="I57" s="55"/>
      <c r="J57" s="55"/>
      <c r="K57" s="55"/>
    </row>
    <row r="58" spans="1:11">
      <c r="A58" s="52"/>
      <c r="B58" s="52"/>
      <c r="C58" s="52"/>
      <c r="D58" s="52"/>
      <c r="E58" s="59"/>
      <c r="F58" s="60"/>
      <c r="G58" s="61"/>
      <c r="H58" s="52"/>
      <c r="I58" s="55"/>
      <c r="J58" s="55"/>
      <c r="K58" s="55"/>
    </row>
    <row r="59" spans="1:11">
      <c r="A59" s="52"/>
      <c r="B59" s="52"/>
      <c r="C59" s="52"/>
      <c r="D59" s="52"/>
      <c r="E59" s="59"/>
      <c r="F59" s="60"/>
      <c r="G59" s="61"/>
      <c r="H59" s="52"/>
      <c r="I59" s="55"/>
      <c r="J59" s="55"/>
      <c r="K59" s="55"/>
    </row>
    <row r="60" spans="1:11">
      <c r="A60" s="52"/>
      <c r="B60" s="52"/>
      <c r="C60" s="52"/>
      <c r="D60" s="52"/>
      <c r="E60" s="59"/>
      <c r="F60" s="60"/>
      <c r="G60" s="61"/>
      <c r="H60" s="52"/>
      <c r="I60" s="55"/>
      <c r="J60" s="55"/>
      <c r="K60" s="55"/>
    </row>
    <row r="61" spans="1:11">
      <c r="A61" s="52"/>
      <c r="B61" s="52"/>
      <c r="C61" s="52"/>
      <c r="D61" s="52"/>
      <c r="E61" s="59"/>
      <c r="F61" s="60"/>
      <c r="G61" s="61"/>
      <c r="H61" s="52"/>
      <c r="I61" s="55"/>
      <c r="J61" s="55"/>
      <c r="K61" s="55"/>
    </row>
    <row r="62" spans="1:11">
      <c r="A62" s="52"/>
      <c r="B62" s="52"/>
      <c r="C62" s="52"/>
      <c r="D62" s="52"/>
      <c r="E62" s="59"/>
      <c r="F62" s="60"/>
      <c r="G62" s="61"/>
      <c r="H62" s="52"/>
      <c r="I62" s="55"/>
      <c r="J62" s="55"/>
      <c r="K62" s="55"/>
    </row>
    <row r="63" spans="1:11">
      <c r="A63" s="52"/>
      <c r="B63" s="52"/>
      <c r="C63" s="52"/>
      <c r="D63" s="52"/>
      <c r="E63" s="59"/>
      <c r="F63" s="60"/>
      <c r="G63" s="61"/>
      <c r="H63" s="52"/>
      <c r="I63" s="55"/>
      <c r="J63" s="55"/>
      <c r="K63" s="55"/>
    </row>
    <row r="64" spans="1:11">
      <c r="A64" s="52"/>
      <c r="B64" s="52"/>
      <c r="C64" s="52"/>
      <c r="D64" s="52"/>
      <c r="E64" s="59"/>
      <c r="F64" s="60"/>
      <c r="G64" s="61"/>
      <c r="H64" s="52"/>
      <c r="I64" s="55"/>
      <c r="J64" s="55"/>
      <c r="K64" s="55"/>
    </row>
    <row r="65" spans="1:11">
      <c r="A65" s="52"/>
      <c r="B65" s="52"/>
      <c r="C65" s="52"/>
      <c r="D65" s="52"/>
      <c r="E65" s="59"/>
      <c r="F65" s="60"/>
      <c r="G65" s="61"/>
      <c r="H65" s="52"/>
      <c r="I65" s="55"/>
      <c r="J65" s="55"/>
      <c r="K65" s="55"/>
    </row>
    <row r="66" spans="1:11">
      <c r="A66" s="52"/>
      <c r="B66" s="52"/>
      <c r="C66" s="52"/>
      <c r="D66" s="52"/>
      <c r="E66" s="59"/>
      <c r="F66" s="60"/>
      <c r="G66" s="61"/>
      <c r="H66" s="52"/>
      <c r="I66" s="55"/>
      <c r="J66" s="55"/>
      <c r="K66" s="55"/>
    </row>
    <row r="67" spans="1:11">
      <c r="A67" s="52"/>
      <c r="B67" s="52"/>
      <c r="C67" s="52"/>
      <c r="D67" s="52"/>
      <c r="E67" s="59"/>
      <c r="F67" s="60"/>
      <c r="G67" s="61"/>
      <c r="H67" s="52"/>
      <c r="I67" s="55"/>
      <c r="J67" s="55"/>
      <c r="K67" s="55"/>
    </row>
    <row r="68" spans="1:11">
      <c r="A68" s="52"/>
      <c r="B68" s="52"/>
      <c r="C68" s="52"/>
      <c r="D68" s="52"/>
      <c r="E68" s="59"/>
      <c r="F68" s="60"/>
      <c r="G68" s="61"/>
      <c r="H68" s="52"/>
      <c r="I68" s="55"/>
      <c r="J68" s="55"/>
      <c r="K68" s="55"/>
    </row>
    <row r="69" spans="1:11">
      <c r="A69" s="52"/>
      <c r="B69" s="52"/>
      <c r="C69" s="52"/>
      <c r="D69" s="52"/>
      <c r="E69" s="59"/>
      <c r="F69" s="60"/>
      <c r="G69" s="61"/>
      <c r="H69" s="52"/>
      <c r="I69" s="55"/>
      <c r="J69" s="55"/>
      <c r="K69" s="55"/>
    </row>
    <row r="70" spans="1:11">
      <c r="A70" s="52"/>
      <c r="B70" s="52"/>
      <c r="C70" s="52"/>
      <c r="D70" s="52"/>
      <c r="E70" s="59"/>
      <c r="F70" s="60"/>
      <c r="G70" s="61"/>
      <c r="H70" s="52"/>
      <c r="I70" s="55"/>
      <c r="J70" s="55"/>
      <c r="K70" s="55"/>
    </row>
    <row r="71" spans="1:11">
      <c r="A71" s="52"/>
      <c r="B71" s="52"/>
      <c r="C71" s="52"/>
      <c r="D71" s="52"/>
      <c r="E71" s="59"/>
      <c r="F71" s="60"/>
      <c r="G71" s="61"/>
      <c r="H71" s="52"/>
      <c r="I71" s="55"/>
      <c r="J71" s="55"/>
      <c r="K71" s="55"/>
    </row>
    <row r="72" spans="1:11">
      <c r="A72" s="52"/>
      <c r="B72" s="52"/>
      <c r="C72" s="52"/>
      <c r="D72" s="52"/>
      <c r="E72" s="59"/>
      <c r="F72" s="60"/>
      <c r="G72" s="61"/>
      <c r="H72" s="52"/>
      <c r="I72" s="55"/>
      <c r="J72" s="55"/>
      <c r="K72" s="55"/>
    </row>
    <row r="73" spans="1:11">
      <c r="A73" s="52"/>
      <c r="B73" s="52"/>
      <c r="C73" s="52"/>
      <c r="D73" s="52"/>
      <c r="E73" s="59"/>
      <c r="F73" s="60"/>
      <c r="G73" s="61"/>
      <c r="H73" s="52"/>
      <c r="I73" s="55"/>
      <c r="J73" s="55"/>
      <c r="K73" s="55"/>
    </row>
    <row r="74" spans="1:11">
      <c r="A74" s="52"/>
      <c r="B74" s="52"/>
      <c r="C74" s="52"/>
      <c r="D74" s="52"/>
      <c r="E74" s="59"/>
      <c r="F74" s="60"/>
      <c r="G74" s="61"/>
      <c r="H74" s="52"/>
      <c r="I74" s="55"/>
      <c r="J74" s="55"/>
      <c r="K74" s="55"/>
    </row>
    <row r="75" spans="1:11">
      <c r="A75" s="52"/>
      <c r="B75" s="52"/>
      <c r="C75" s="52"/>
      <c r="D75" s="52"/>
      <c r="E75" s="59"/>
      <c r="F75" s="60"/>
      <c r="G75" s="61"/>
      <c r="H75" s="52"/>
      <c r="I75" s="55"/>
      <c r="J75" s="55"/>
      <c r="K75" s="55"/>
    </row>
    <row r="76" spans="1:11">
      <c r="A76" s="52"/>
      <c r="B76" s="52"/>
      <c r="C76" s="52"/>
      <c r="D76" s="52"/>
      <c r="E76" s="59"/>
      <c r="F76" s="60"/>
      <c r="G76" s="61"/>
      <c r="H76" s="52"/>
      <c r="I76" s="55"/>
      <c r="J76" s="55"/>
      <c r="K76" s="55"/>
    </row>
    <row r="77" spans="1:11">
      <c r="A77" s="52"/>
      <c r="B77" s="52"/>
      <c r="C77" s="52"/>
      <c r="D77" s="52"/>
      <c r="E77" s="59"/>
      <c r="F77" s="60"/>
      <c r="G77" s="61"/>
      <c r="H77" s="52"/>
      <c r="I77" s="55"/>
      <c r="J77" s="55"/>
      <c r="K77" s="55"/>
    </row>
    <row r="78" spans="1:11">
      <c r="A78" s="52"/>
      <c r="B78" s="52"/>
      <c r="C78" s="52"/>
      <c r="D78" s="52"/>
      <c r="E78" s="59"/>
      <c r="F78" s="60"/>
      <c r="G78" s="61"/>
      <c r="H78" s="52"/>
      <c r="I78" s="55"/>
      <c r="J78" s="55"/>
      <c r="K78" s="55"/>
    </row>
    <row r="79" spans="1:11">
      <c r="A79" s="5"/>
      <c r="B79" s="5"/>
      <c r="C79" s="5"/>
      <c r="D79" s="5"/>
      <c r="E79" s="5"/>
      <c r="F79" s="5"/>
      <c r="G79" s="5"/>
      <c r="H79" s="5"/>
      <c r="I79" s="5"/>
      <c r="J79" s="5"/>
      <c r="K79" s="5"/>
    </row>
    <row r="80" spans="1:11">
      <c r="A80" s="5" t="str">
        <f>文面一覧!C63</f>
        <v>※整理No.はシチズングループグリーン調達基準書の付属書「管理対象物質リスト」を参照願います。</v>
      </c>
      <c r="B80" s="5"/>
      <c r="C80" s="5"/>
      <c r="D80" s="5"/>
      <c r="E80" s="5"/>
      <c r="F80" s="5"/>
      <c r="G80" s="5"/>
      <c r="H80" s="5"/>
      <c r="I80" s="5"/>
      <c r="J80" s="5"/>
      <c r="K80" s="5"/>
    </row>
    <row r="81" spans="1:11">
      <c r="A81" s="5"/>
      <c r="B81" s="5"/>
      <c r="C81" s="5"/>
      <c r="D81" s="5"/>
      <c r="E81" s="5"/>
      <c r="F81" s="5"/>
      <c r="G81" s="5"/>
      <c r="H81" s="5"/>
      <c r="I81" s="5"/>
      <c r="J81" s="5"/>
      <c r="K81" s="5"/>
    </row>
  </sheetData>
  <mergeCells count="77">
    <mergeCell ref="E77:G77"/>
    <mergeCell ref="I77:K77"/>
    <mergeCell ref="E78:G78"/>
    <mergeCell ref="I78:K78"/>
    <mergeCell ref="E74:G74"/>
    <mergeCell ref="I74:K74"/>
    <mergeCell ref="E75:G75"/>
    <mergeCell ref="I75:K75"/>
    <mergeCell ref="E76:G76"/>
    <mergeCell ref="I76:K76"/>
    <mergeCell ref="E71:G71"/>
    <mergeCell ref="I71:K71"/>
    <mergeCell ref="E72:G72"/>
    <mergeCell ref="I72:K72"/>
    <mergeCell ref="E73:G73"/>
    <mergeCell ref="I73:K73"/>
    <mergeCell ref="E68:G68"/>
    <mergeCell ref="I68:K68"/>
    <mergeCell ref="E69:G69"/>
    <mergeCell ref="I69:K69"/>
    <mergeCell ref="E70:G70"/>
    <mergeCell ref="I70:K70"/>
    <mergeCell ref="E66:G66"/>
    <mergeCell ref="I66:K66"/>
    <mergeCell ref="E64:G64"/>
    <mergeCell ref="I64:K64"/>
    <mergeCell ref="E67:G67"/>
    <mergeCell ref="I67:K67"/>
    <mergeCell ref="E62:G62"/>
    <mergeCell ref="I62:K62"/>
    <mergeCell ref="E63:G63"/>
    <mergeCell ref="I63:K63"/>
    <mergeCell ref="E65:G65"/>
    <mergeCell ref="I65:K65"/>
    <mergeCell ref="E59:G59"/>
    <mergeCell ref="I59:K59"/>
    <mergeCell ref="E60:G60"/>
    <mergeCell ref="I60:K60"/>
    <mergeCell ref="E61:G61"/>
    <mergeCell ref="I61:K61"/>
    <mergeCell ref="E56:G56"/>
    <mergeCell ref="I56:K56"/>
    <mergeCell ref="E57:G57"/>
    <mergeCell ref="I57:K57"/>
    <mergeCell ref="E58:G58"/>
    <mergeCell ref="I58:K58"/>
    <mergeCell ref="B32:C33"/>
    <mergeCell ref="B37:J37"/>
    <mergeCell ref="D32:K33"/>
    <mergeCell ref="B38:K38"/>
    <mergeCell ref="A50:C50"/>
    <mergeCell ref="D50:H50"/>
    <mergeCell ref="I50:K50"/>
    <mergeCell ref="A46:K48"/>
    <mergeCell ref="B39:K39"/>
    <mergeCell ref="B30:E30"/>
    <mergeCell ref="F30:H30"/>
    <mergeCell ref="I30:K30"/>
    <mergeCell ref="B31:C31"/>
    <mergeCell ref="D31:K31"/>
    <mergeCell ref="E51:G51"/>
    <mergeCell ref="I51:K51"/>
    <mergeCell ref="E52:G52"/>
    <mergeCell ref="I52:K52"/>
    <mergeCell ref="B40:K40"/>
    <mergeCell ref="E53:G53"/>
    <mergeCell ref="I53:K53"/>
    <mergeCell ref="E54:G54"/>
    <mergeCell ref="I54:K54"/>
    <mergeCell ref="E55:G55"/>
    <mergeCell ref="I55:K55"/>
    <mergeCell ref="B2:C2"/>
    <mergeCell ref="D2:E2"/>
    <mergeCell ref="B29:E29"/>
    <mergeCell ref="F29:H29"/>
    <mergeCell ref="I29:K29"/>
    <mergeCell ref="A7:K9"/>
  </mergeCells>
  <phoneticPr fontId="2"/>
  <conditionalFormatting sqref="B38">
    <cfRule type="expression" dxfId="0" priority="1">
      <formula>$K$37="1.Yes"</formula>
    </cfRule>
  </conditionalFormatting>
  <dataValidations count="2">
    <dataValidation type="list" allowBlank="1" showInputMessage="1" showErrorMessage="1" sqref="K37" xr:uid="{DC694398-97E4-411A-B982-0A7C6073EE76}">
      <formula1>"1.Yes,2.No"</formula1>
    </dataValidation>
    <dataValidation type="list" allowBlank="1" showInputMessage="1" showErrorMessage="1" sqref="D2:E2" xr:uid="{757024D9-B24A-4D46-85A9-845FF0A89AFB}">
      <formula1>"English,Chinese,Japanese"</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A8934-66F3-4B30-8E97-87646A6A39BA}">
  <dimension ref="A1:G63"/>
  <sheetViews>
    <sheetView topLeftCell="A15" zoomScale="80" zoomScaleNormal="80" workbookViewId="0">
      <selection activeCell="D25" sqref="D25"/>
    </sheetView>
  </sheetViews>
  <sheetFormatPr defaultColWidth="8.625" defaultRowHeight="13.5"/>
  <cols>
    <col min="1" max="1" width="9" style="5" customWidth="1"/>
    <col min="2" max="2" width="15.25" style="25" customWidth="1"/>
    <col min="3" max="3" width="8.25" style="5" customWidth="1"/>
    <col min="4" max="6" width="38.5" style="25" customWidth="1"/>
    <col min="7" max="7" width="26.75" style="5" customWidth="1"/>
    <col min="8" max="16384" width="8.625" style="5"/>
  </cols>
  <sheetData>
    <row r="1" spans="1:7">
      <c r="C1" s="5">
        <f>IF(確認書!D2="Japanese",1,(IF(確認書!D2="English",2,(IF(確認書!D2="Chinese",3,0)))))</f>
        <v>1</v>
      </c>
    </row>
    <row r="2" spans="1:7">
      <c r="B2" s="25" t="s">
        <v>182</v>
      </c>
      <c r="D2" s="26" t="s">
        <v>3</v>
      </c>
      <c r="E2" s="26" t="s">
        <v>4</v>
      </c>
      <c r="F2" s="26" t="s">
        <v>5</v>
      </c>
    </row>
    <row r="3" spans="1:7">
      <c r="C3" s="5" t="str">
        <f>IF($C$1=1,D3,(IF($C$1=2,E3,(IF($C$1=3,F3,D3)))))</f>
        <v>シチズン時計株式会社　宛</v>
      </c>
      <c r="D3" s="26" t="s">
        <v>6</v>
      </c>
      <c r="E3" s="26" t="s">
        <v>7</v>
      </c>
      <c r="F3" s="26" t="s">
        <v>8</v>
      </c>
    </row>
    <row r="4" spans="1:7" ht="27">
      <c r="C4" s="5" t="str">
        <f>IF($C$1=1,D4,(IF($C$1=2,E4,(IF($C$1=3,F4,D4)))))</f>
        <v>シチズングループグリーン調達確認書</v>
      </c>
      <c r="D4" s="26" t="s">
        <v>9</v>
      </c>
      <c r="E4" s="26" t="s">
        <v>10</v>
      </c>
      <c r="F4" s="26" t="s">
        <v>11</v>
      </c>
    </row>
    <row r="5" spans="1:7" ht="108">
      <c r="C5" s="5" t="str">
        <f t="shared" ref="C5:C63" si="0">IF($C$1=1,D5,(IF($C$1=2,E5,(IF($C$1=3,F5,D5)))))</f>
        <v>シチズングループグリーン調達基準書（改訂第14版）における下記の化学物質について、貴社から納入いただく調達品の内容を確認させていただきます。
確認事項についてご記入の上、ご送付くださるようお願いします。</v>
      </c>
      <c r="D5" s="26" t="s">
        <v>152</v>
      </c>
      <c r="E5" s="26" t="s">
        <v>12</v>
      </c>
      <c r="F5" s="27" t="s">
        <v>117</v>
      </c>
    </row>
    <row r="6" spans="1:7" ht="27">
      <c r="C6" s="5" t="str">
        <f t="shared" si="0"/>
        <v>＜付属書Ver. 14.3に追加された化学物質＞</v>
      </c>
      <c r="D6" s="28" t="s">
        <v>122</v>
      </c>
      <c r="E6" s="26" t="s">
        <v>13</v>
      </c>
      <c r="F6" s="26" t="s">
        <v>118</v>
      </c>
      <c r="G6" s="29"/>
    </row>
    <row r="7" spans="1:7" ht="27">
      <c r="C7" s="5" t="str">
        <f t="shared" si="0"/>
        <v>管理対象物質名称</v>
      </c>
      <c r="D7" s="28" t="s">
        <v>14</v>
      </c>
      <c r="E7" s="26" t="s">
        <v>15</v>
      </c>
      <c r="F7" s="26" t="s">
        <v>16</v>
      </c>
      <c r="G7" s="29"/>
    </row>
    <row r="8" spans="1:7">
      <c r="A8" s="5" t="s">
        <v>17</v>
      </c>
      <c r="B8" s="25" t="s">
        <v>183</v>
      </c>
      <c r="C8" s="5" t="str">
        <f t="shared" si="0"/>
        <v>メトキシクロル</v>
      </c>
      <c r="D8" s="28" t="s">
        <v>18</v>
      </c>
      <c r="E8" s="30" t="s">
        <v>125</v>
      </c>
      <c r="F8" s="35" t="s">
        <v>166</v>
      </c>
      <c r="G8" s="29"/>
    </row>
    <row r="9" spans="1:7" ht="40.5">
      <c r="A9" s="5" t="s">
        <v>19</v>
      </c>
      <c r="B9" s="25" t="s">
        <v>184</v>
      </c>
      <c r="C9" s="5" t="str">
        <f t="shared" si="0"/>
        <v>デクロランプラス及びその異性体</v>
      </c>
      <c r="D9" s="26" t="s">
        <v>124</v>
      </c>
      <c r="E9" s="30" t="s">
        <v>126</v>
      </c>
      <c r="F9" s="30" t="s">
        <v>167</v>
      </c>
      <c r="G9" s="29"/>
    </row>
    <row r="10" spans="1:7">
      <c r="A10" s="5" t="s">
        <v>20</v>
      </c>
      <c r="B10" s="25" t="s">
        <v>185</v>
      </c>
      <c r="C10" s="5" t="str">
        <f t="shared" si="0"/>
        <v>UV-328</v>
      </c>
      <c r="D10" s="26" t="s">
        <v>21</v>
      </c>
      <c r="E10" s="30" t="s">
        <v>21</v>
      </c>
      <c r="F10" s="30" t="s">
        <v>168</v>
      </c>
    </row>
    <row r="11" spans="1:7" ht="18.75">
      <c r="A11" s="29" t="s">
        <v>113</v>
      </c>
      <c r="B11" t="s">
        <v>194</v>
      </c>
      <c r="C11" s="5" t="str">
        <f t="shared" si="0"/>
        <v>カドミウム（電池に限る）</v>
      </c>
      <c r="D11" s="26" t="s">
        <v>22</v>
      </c>
      <c r="E11" s="30" t="s">
        <v>127</v>
      </c>
      <c r="F11" s="30" t="s">
        <v>169</v>
      </c>
    </row>
    <row r="12" spans="1:7" ht="18.75">
      <c r="A12" s="29" t="s">
        <v>23</v>
      </c>
      <c r="B12" t="s">
        <v>195</v>
      </c>
      <c r="C12" s="5" t="str">
        <f t="shared" si="0"/>
        <v>鉛（電池に限る）</v>
      </c>
      <c r="D12" s="26" t="s">
        <v>24</v>
      </c>
      <c r="E12" s="30" t="s">
        <v>128</v>
      </c>
      <c r="F12" s="30" t="s">
        <v>170</v>
      </c>
    </row>
    <row r="13" spans="1:7">
      <c r="A13" s="29" t="s">
        <v>25</v>
      </c>
      <c r="B13" s="39" t="s">
        <v>196</v>
      </c>
      <c r="C13" s="5" t="str">
        <f t="shared" si="0"/>
        <v>水銀（電池に限る）</v>
      </c>
      <c r="D13" s="26" t="s">
        <v>26</v>
      </c>
      <c r="E13" s="30" t="s">
        <v>129</v>
      </c>
      <c r="F13" s="30" t="s">
        <v>171</v>
      </c>
    </row>
    <row r="14" spans="1:7" ht="27">
      <c r="A14" s="29" t="s">
        <v>27</v>
      </c>
      <c r="B14" s="41" t="s">
        <v>186</v>
      </c>
      <c r="C14" s="5" t="str">
        <f t="shared" si="0"/>
        <v>ビス(4-クロロフェニル)スルホン（BCPS）</v>
      </c>
      <c r="D14" s="26" t="s">
        <v>28</v>
      </c>
      <c r="E14" s="30" t="s">
        <v>130</v>
      </c>
      <c r="F14" s="30" t="s">
        <v>172</v>
      </c>
    </row>
    <row r="15" spans="1:7" ht="40.5">
      <c r="A15" s="29" t="s">
        <v>29</v>
      </c>
      <c r="B15" s="39" t="s">
        <v>187</v>
      </c>
      <c r="C15" s="5" t="str">
        <f t="shared" si="0"/>
        <v>ジフェニル(2,4,6-トリメチルベンゾイル)ホスフィンオキシド（TPO）</v>
      </c>
      <c r="D15" s="26" t="s">
        <v>30</v>
      </c>
      <c r="E15" s="30" t="s">
        <v>131</v>
      </c>
      <c r="F15" s="30" t="s">
        <v>173</v>
      </c>
    </row>
    <row r="16" spans="1:7" ht="40.5">
      <c r="A16" s="29" t="s">
        <v>31</v>
      </c>
      <c r="B16" s="39" t="s">
        <v>188</v>
      </c>
      <c r="C16" s="5" t="str">
        <f t="shared" si="0"/>
        <v>2-(2H-ベンゾトリアゾール-2-イル)-4-(1,1,3,3-テトラメチルブチル)フェノール（UV-329）</v>
      </c>
      <c r="D16" s="26" t="s">
        <v>112</v>
      </c>
      <c r="E16" s="30" t="s">
        <v>132</v>
      </c>
      <c r="F16" s="30" t="s">
        <v>174</v>
      </c>
    </row>
    <row r="17" spans="1:6" ht="40.5">
      <c r="A17" s="29" t="s">
        <v>32</v>
      </c>
      <c r="B17" s="39" t="s">
        <v>189</v>
      </c>
      <c r="C17" s="5" t="str">
        <f t="shared" si="0"/>
        <v>2-(ジメチルアミノ)-2-[(4-メチルフェニル)メチル]-1-[(4-モルホリン-4-イル）フェニル]ブタン-1-オン</v>
      </c>
      <c r="D17" s="26" t="s">
        <v>33</v>
      </c>
      <c r="E17" s="30" t="s">
        <v>133</v>
      </c>
      <c r="F17" s="30" t="s">
        <v>175</v>
      </c>
    </row>
    <row r="18" spans="1:6">
      <c r="A18" s="5" t="s">
        <v>34</v>
      </c>
      <c r="B18" s="41" t="s">
        <v>190</v>
      </c>
      <c r="C18" s="5" t="str">
        <f t="shared" si="0"/>
        <v>ブメトリゾール（UV-326）</v>
      </c>
      <c r="D18" s="26" t="s">
        <v>35</v>
      </c>
      <c r="E18" s="30" t="s">
        <v>134</v>
      </c>
      <c r="F18" s="30" t="s">
        <v>176</v>
      </c>
    </row>
    <row r="19" spans="1:6">
      <c r="A19" s="5" t="s">
        <v>36</v>
      </c>
      <c r="B19" s="25" t="s">
        <v>191</v>
      </c>
      <c r="C19" s="5" t="str">
        <f t="shared" si="0"/>
        <v>2,4,6-トリ-tert-ブチルフェノール</v>
      </c>
      <c r="D19" s="26" t="s">
        <v>37</v>
      </c>
      <c r="E19" s="30" t="s">
        <v>135</v>
      </c>
      <c r="F19" s="30" t="s">
        <v>177</v>
      </c>
    </row>
    <row r="20" spans="1:6" ht="40.5">
      <c r="A20" s="5" t="s">
        <v>38</v>
      </c>
      <c r="B20" s="25" t="s">
        <v>192</v>
      </c>
      <c r="C20" s="5" t="str">
        <f t="shared" si="0"/>
        <v>2-フェニルプロペンとフェノールのオリゴマー化およびアルキル化反応生成物</v>
      </c>
      <c r="D20" s="26" t="s">
        <v>39</v>
      </c>
      <c r="E20" s="30" t="s">
        <v>136</v>
      </c>
      <c r="F20" s="30" t="s">
        <v>178</v>
      </c>
    </row>
    <row r="21" spans="1:6" ht="96" customHeight="1">
      <c r="A21" s="5" t="s">
        <v>111</v>
      </c>
      <c r="B21" s="25" t="s">
        <v>199</v>
      </c>
      <c r="C21" s="5" t="str">
        <f t="shared" si="0"/>
        <v>PFHxA（ペルフルオロヘキサン酸）その塩および関連物質</v>
      </c>
      <c r="D21" s="26" t="s">
        <v>200</v>
      </c>
      <c r="E21" s="30" t="s">
        <v>201</v>
      </c>
      <c r="F21" s="30" t="s">
        <v>202</v>
      </c>
    </row>
    <row r="22" spans="1:6" ht="27">
      <c r="A22" s="5" t="s">
        <v>40</v>
      </c>
      <c r="B22" s="39" t="s">
        <v>197</v>
      </c>
      <c r="C22" s="5" t="str">
        <f t="shared" si="0"/>
        <v>ぺルフルオロアルキル化合物及びポリフルオロアルキル化合物（PFAS）</v>
      </c>
      <c r="D22" s="26" t="s">
        <v>41</v>
      </c>
      <c r="E22" s="30" t="s">
        <v>137</v>
      </c>
      <c r="F22" s="36" t="s">
        <v>165</v>
      </c>
    </row>
    <row r="23" spans="1:6">
      <c r="C23" s="5">
        <f t="shared" si="0"/>
        <v>0</v>
      </c>
      <c r="D23" s="26"/>
      <c r="E23" s="30"/>
      <c r="F23" s="30"/>
    </row>
    <row r="24" spans="1:6">
      <c r="C24" s="5">
        <f t="shared" si="0"/>
        <v>0</v>
      </c>
      <c r="D24" s="26"/>
      <c r="E24" s="30"/>
      <c r="F24" s="30"/>
    </row>
    <row r="25" spans="1:6">
      <c r="A25" s="31"/>
      <c r="B25" s="40"/>
      <c r="C25" s="5">
        <f t="shared" si="0"/>
        <v>0</v>
      </c>
      <c r="D25" s="26"/>
      <c r="E25" s="30"/>
      <c r="F25" s="30"/>
    </row>
    <row r="26" spans="1:6">
      <c r="C26" s="5">
        <f t="shared" si="0"/>
        <v>0</v>
      </c>
      <c r="D26" s="26"/>
      <c r="E26" s="30"/>
      <c r="F26" s="30"/>
    </row>
    <row r="27" spans="1:6">
      <c r="A27" s="29"/>
      <c r="B27" s="39"/>
      <c r="C27" s="5">
        <f t="shared" si="0"/>
        <v>0</v>
      </c>
      <c r="D27" s="26"/>
      <c r="E27" s="30"/>
      <c r="F27" s="30"/>
    </row>
    <row r="28" spans="1:6">
      <c r="A28" s="29"/>
      <c r="B28" s="39"/>
      <c r="C28" s="5">
        <f t="shared" si="0"/>
        <v>0</v>
      </c>
      <c r="D28" s="26"/>
      <c r="E28" s="30"/>
      <c r="F28" s="30"/>
    </row>
    <row r="29" spans="1:6">
      <c r="C29" s="5" t="str">
        <f t="shared" si="0"/>
        <v>言語選択</v>
      </c>
      <c r="D29" s="26" t="s">
        <v>42</v>
      </c>
      <c r="E29" s="26" t="s">
        <v>43</v>
      </c>
      <c r="F29" s="26" t="s">
        <v>44</v>
      </c>
    </row>
    <row r="30" spans="1:6">
      <c r="C30" s="5" t="str">
        <f t="shared" si="0"/>
        <v>作成／西暦　（年/月/日）</v>
      </c>
      <c r="D30" s="26" t="s">
        <v>45</v>
      </c>
      <c r="E30" s="26" t="s">
        <v>46</v>
      </c>
      <c r="F30" s="26" t="s">
        <v>47</v>
      </c>
    </row>
    <row r="31" spans="1:6">
      <c r="C31" s="5" t="str">
        <f t="shared" si="0"/>
        <v>作成部署名</v>
      </c>
      <c r="D31" s="9" t="s">
        <v>180</v>
      </c>
      <c r="E31" s="26" t="s">
        <v>181</v>
      </c>
      <c r="F31" s="26" t="s">
        <v>48</v>
      </c>
    </row>
    <row r="32" spans="1:6">
      <c r="C32" s="5" t="str">
        <f t="shared" si="0"/>
        <v>作成者氏名</v>
      </c>
      <c r="D32" s="9" t="s">
        <v>49</v>
      </c>
      <c r="E32" s="26" t="s">
        <v>50</v>
      </c>
      <c r="F32" s="26" t="s">
        <v>51</v>
      </c>
    </row>
    <row r="33" spans="3:6">
      <c r="C33" s="5" t="str">
        <f t="shared" si="0"/>
        <v>会社名</v>
      </c>
      <c r="D33" s="26" t="s">
        <v>52</v>
      </c>
      <c r="E33" s="26" t="s">
        <v>53</v>
      </c>
      <c r="F33" s="26" t="s">
        <v>54</v>
      </c>
    </row>
    <row r="34" spans="3:6">
      <c r="C34" s="5" t="str">
        <f t="shared" si="0"/>
        <v>住所</v>
      </c>
      <c r="D34" s="26" t="s">
        <v>55</v>
      </c>
      <c r="E34" s="26" t="s">
        <v>56</v>
      </c>
      <c r="F34" s="26" t="s">
        <v>57</v>
      </c>
    </row>
    <row r="35" spans="3:6">
      <c r="C35" s="5" t="str">
        <f t="shared" si="0"/>
        <v>法人コード</v>
      </c>
      <c r="D35" s="26" t="s">
        <v>58</v>
      </c>
      <c r="E35" s="26" t="s">
        <v>59</v>
      </c>
      <c r="F35" s="26" t="s">
        <v>60</v>
      </c>
    </row>
    <row r="36" spans="3:6">
      <c r="C36" s="5" t="str">
        <f t="shared" si="0"/>
        <v>回答</v>
      </c>
      <c r="D36" s="26" t="s">
        <v>61</v>
      </c>
      <c r="E36" s="26" t="s">
        <v>62</v>
      </c>
      <c r="F36" s="26" t="s">
        <v>63</v>
      </c>
    </row>
    <row r="37" spans="3:6">
      <c r="C37" s="5" t="str">
        <f t="shared" si="0"/>
        <v>プルダウン</v>
      </c>
      <c r="D37" s="26" t="s">
        <v>64</v>
      </c>
      <c r="E37" s="26" t="s">
        <v>65</v>
      </c>
      <c r="F37" s="26" t="s">
        <v>66</v>
      </c>
    </row>
    <row r="38" spans="3:6" ht="67.5">
      <c r="C38" s="5" t="str">
        <f t="shared" si="0"/>
        <v>貴社から納入いただく調達品について、上記追加化学物質が含まれていますか。1.Yes　2.No</v>
      </c>
      <c r="D38" s="26" t="s">
        <v>67</v>
      </c>
      <c r="E38" s="26" t="s">
        <v>68</v>
      </c>
      <c r="F38" s="26" t="s">
        <v>69</v>
      </c>
    </row>
    <row r="39" spans="3:6" ht="54">
      <c r="C39" s="5" t="str">
        <f t="shared" si="0"/>
        <v>※「1.Yes」と回答の場合は情報伝達シート(chemSHERPA)の提出と含有申告リストに記入してください。</v>
      </c>
      <c r="D39" s="26" t="s">
        <v>119</v>
      </c>
      <c r="E39" s="30" t="s">
        <v>150</v>
      </c>
      <c r="F39" s="30" t="s">
        <v>179</v>
      </c>
    </row>
    <row r="40" spans="3:6">
      <c r="C40" s="5" t="str">
        <f t="shared" si="0"/>
        <v>ランク</v>
      </c>
      <c r="D40" s="26" t="s">
        <v>70</v>
      </c>
      <c r="E40" s="26" t="s">
        <v>71</v>
      </c>
      <c r="F40" s="26" t="s">
        <v>120</v>
      </c>
    </row>
    <row r="41" spans="3:6">
      <c r="C41" s="5" t="str">
        <f t="shared" si="0"/>
        <v>ランク１</v>
      </c>
      <c r="D41" s="26" t="s">
        <v>72</v>
      </c>
      <c r="E41" s="26" t="s">
        <v>73</v>
      </c>
      <c r="F41" s="26" t="s">
        <v>74</v>
      </c>
    </row>
    <row r="42" spans="3:6">
      <c r="C42" s="5" t="str">
        <f t="shared" ref="C42" si="1">IF($C$1=1,D42,(IF($C$1=2,E42,(IF($C$1=3,F42,D42)))))</f>
        <v>ランク2</v>
      </c>
      <c r="D42" s="26" t="s">
        <v>75</v>
      </c>
      <c r="E42" s="26" t="s">
        <v>76</v>
      </c>
      <c r="F42" s="26" t="s">
        <v>77</v>
      </c>
    </row>
    <row r="43" spans="3:6">
      <c r="C43" s="5" t="str">
        <f t="shared" si="0"/>
        <v>ランク3</v>
      </c>
      <c r="D43" s="26" t="s">
        <v>78</v>
      </c>
      <c r="E43" s="26" t="s">
        <v>79</v>
      </c>
      <c r="F43" s="26" t="s">
        <v>80</v>
      </c>
    </row>
    <row r="44" spans="3:6">
      <c r="C44" s="5" t="str">
        <f t="shared" si="0"/>
        <v>No.1の管理対象物質</v>
      </c>
      <c r="D44" s="26" t="s">
        <v>81</v>
      </c>
      <c r="E44" s="26" t="s">
        <v>82</v>
      </c>
      <c r="F44" s="26" t="s">
        <v>83</v>
      </c>
    </row>
    <row r="45" spans="3:6">
      <c r="C45" s="5" t="str">
        <f t="shared" si="0"/>
        <v>No.2~6の管理対象物質</v>
      </c>
      <c r="D45" s="26" t="s">
        <v>84</v>
      </c>
      <c r="E45" s="26" t="s">
        <v>85</v>
      </c>
      <c r="F45" s="26" t="s">
        <v>86</v>
      </c>
    </row>
    <row r="46" spans="3:6">
      <c r="C46" s="5" t="str">
        <f t="shared" si="0"/>
        <v>閾値</v>
      </c>
      <c r="D46" s="26" t="s">
        <v>87</v>
      </c>
      <c r="E46" s="26" t="s">
        <v>88</v>
      </c>
      <c r="F46" s="26" t="s">
        <v>89</v>
      </c>
    </row>
    <row r="47" spans="3:6">
      <c r="C47" s="5" t="str">
        <f t="shared" si="0"/>
        <v>非含有</v>
      </c>
      <c r="D47" s="26" t="s">
        <v>90</v>
      </c>
      <c r="E47" s="26" t="s">
        <v>91</v>
      </c>
      <c r="F47" s="26" t="s">
        <v>92</v>
      </c>
    </row>
    <row r="48" spans="3:6">
      <c r="C48" s="32">
        <f t="shared" si="0"/>
        <v>1E-3</v>
      </c>
      <c r="D48" s="33">
        <v>1E-3</v>
      </c>
      <c r="E48" s="26">
        <v>1E-3</v>
      </c>
      <c r="F48" s="26">
        <v>1E-3</v>
      </c>
    </row>
    <row r="49" spans="3:6" ht="54">
      <c r="C49" s="5" t="str">
        <f t="shared" si="0"/>
        <v>詳しくは、下記シチズン時計のHPにおいて付属書（管理対象物質リスト）（第14.3版）をご覧ください。</v>
      </c>
      <c r="D49" s="26" t="s">
        <v>93</v>
      </c>
      <c r="E49" s="26" t="s">
        <v>94</v>
      </c>
      <c r="F49" s="26" t="s">
        <v>121</v>
      </c>
    </row>
    <row r="50" spans="3:6" ht="40.5">
      <c r="C50" s="5" t="str">
        <f t="shared" si="0"/>
        <v>https://www.citizen.co.jp/sustainability/social/sourcing.html#green-procurement</v>
      </c>
      <c r="D50" s="26" t="s">
        <v>95</v>
      </c>
      <c r="E50" s="26" t="s">
        <v>96</v>
      </c>
      <c r="F50" s="26" t="s">
        <v>96</v>
      </c>
    </row>
    <row r="51" spans="3:6">
      <c r="C51" s="5" t="str">
        <f t="shared" si="0"/>
        <v>含有申告リスト</v>
      </c>
      <c r="D51" s="34" t="s">
        <v>110</v>
      </c>
      <c r="E51" s="30" t="s">
        <v>149</v>
      </c>
      <c r="F51" s="30" t="s">
        <v>153</v>
      </c>
    </row>
    <row r="52" spans="3:6" ht="67.5">
      <c r="C52" s="5" t="str">
        <f t="shared" si="0"/>
        <v>下記納入品はシチズングループグリーン調達基準書（改訂第14版）に該当する物質が含有することを申告します。</v>
      </c>
      <c r="D52" s="26" t="s">
        <v>97</v>
      </c>
      <c r="E52" s="30" t="s">
        <v>138</v>
      </c>
      <c r="F52" s="30" t="s">
        <v>154</v>
      </c>
    </row>
    <row r="53" spans="3:6">
      <c r="C53" s="5" t="str">
        <f t="shared" si="0"/>
        <v>製品情報</v>
      </c>
      <c r="D53" s="26" t="s">
        <v>98</v>
      </c>
      <c r="E53" s="30" t="s">
        <v>139</v>
      </c>
      <c r="F53" s="30" t="s">
        <v>155</v>
      </c>
    </row>
    <row r="54" spans="3:6">
      <c r="C54" s="5" t="str">
        <f t="shared" si="0"/>
        <v>製品番号</v>
      </c>
      <c r="D54" s="26" t="s">
        <v>99</v>
      </c>
      <c r="E54" s="30" t="s">
        <v>140</v>
      </c>
      <c r="F54" s="30" t="s">
        <v>156</v>
      </c>
    </row>
    <row r="55" spans="3:6">
      <c r="C55" s="5" t="str">
        <f t="shared" si="0"/>
        <v>製品名</v>
      </c>
      <c r="D55" s="26" t="s">
        <v>100</v>
      </c>
      <c r="E55" s="30" t="s">
        <v>141</v>
      </c>
      <c r="F55" s="30" t="s">
        <v>157</v>
      </c>
    </row>
    <row r="56" spans="3:6">
      <c r="C56" s="5" t="str">
        <f t="shared" si="0"/>
        <v>仕様規格</v>
      </c>
      <c r="D56" s="26" t="s">
        <v>101</v>
      </c>
      <c r="E56" s="30" t="s">
        <v>142</v>
      </c>
      <c r="F56" s="30" t="s">
        <v>158</v>
      </c>
    </row>
    <row r="57" spans="3:6">
      <c r="C57" s="5" t="str">
        <f t="shared" si="0"/>
        <v>含有物質情報</v>
      </c>
      <c r="D57" s="26" t="s">
        <v>102</v>
      </c>
      <c r="E57" s="30" t="s">
        <v>143</v>
      </c>
      <c r="F57" s="30" t="s">
        <v>159</v>
      </c>
    </row>
    <row r="58" spans="3:6">
      <c r="C58" s="5" t="str">
        <f t="shared" si="0"/>
        <v>整理No.※</v>
      </c>
      <c r="D58" s="26" t="s">
        <v>2</v>
      </c>
      <c r="E58" s="30" t="s">
        <v>144</v>
      </c>
      <c r="F58" s="30" t="s">
        <v>160</v>
      </c>
    </row>
    <row r="59" spans="3:6">
      <c r="C59" s="5" t="str">
        <f t="shared" si="0"/>
        <v>管理対象物質名</v>
      </c>
      <c r="D59" s="26" t="s">
        <v>115</v>
      </c>
      <c r="E59" s="30" t="s">
        <v>145</v>
      </c>
      <c r="F59" s="30" t="s">
        <v>16</v>
      </c>
    </row>
    <row r="60" spans="3:6">
      <c r="C60" s="5" t="str">
        <f t="shared" si="0"/>
        <v>CAS番号 </v>
      </c>
      <c r="D60" s="9" t="s">
        <v>116</v>
      </c>
      <c r="E60" s="30" t="s">
        <v>146</v>
      </c>
      <c r="F60" s="30" t="s">
        <v>161</v>
      </c>
    </row>
    <row r="61" spans="3:6">
      <c r="C61" s="5" t="str">
        <f t="shared" si="0"/>
        <v>情報伝達シート </v>
      </c>
      <c r="D61" s="26" t="s">
        <v>114</v>
      </c>
      <c r="E61" s="30" t="s">
        <v>147</v>
      </c>
      <c r="F61" s="30" t="s">
        <v>162</v>
      </c>
    </row>
    <row r="62" spans="3:6">
      <c r="C62" s="5" t="str">
        <f t="shared" si="0"/>
        <v>chemSHERPA　file名</v>
      </c>
      <c r="D62" s="26" t="s">
        <v>103</v>
      </c>
      <c r="E62" s="30" t="s">
        <v>148</v>
      </c>
      <c r="F62" s="30" t="s">
        <v>163</v>
      </c>
    </row>
    <row r="63" spans="3:6" ht="40.5">
      <c r="C63" s="5" t="str">
        <f t="shared" si="0"/>
        <v>※整理No.はシチズングループグリーン調達基準書の付属書「管理対象物質リスト」を参照願います。</v>
      </c>
      <c r="D63" s="26" t="s">
        <v>123</v>
      </c>
      <c r="E63" s="30" t="s">
        <v>151</v>
      </c>
      <c r="F63" s="30" t="s">
        <v>164</v>
      </c>
    </row>
  </sheetData>
  <phoneticPr fontId="2"/>
  <pageMargins left="0.7" right="0.7" top="0.75" bottom="0.75" header="0.3" footer="0.3"/>
  <pageSetup paperSize="9"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C9D42-0058-455E-9F62-9B4F821B8E0C}">
  <dimension ref="A3:A8"/>
  <sheetViews>
    <sheetView workbookViewId="0">
      <selection activeCell="F18" sqref="F18"/>
    </sheetView>
  </sheetViews>
  <sheetFormatPr defaultColWidth="8.625" defaultRowHeight="13.5"/>
  <cols>
    <col min="1" max="16384" width="8.625" style="5"/>
  </cols>
  <sheetData>
    <row r="3" spans="1:1">
      <c r="A3" s="5" t="s">
        <v>104</v>
      </c>
    </row>
    <row r="4" spans="1:1">
      <c r="A4" s="5" t="s">
        <v>105</v>
      </c>
    </row>
    <row r="5" spans="1:1">
      <c r="A5" s="5" t="s">
        <v>106</v>
      </c>
    </row>
    <row r="6" spans="1:1">
      <c r="A6" s="5" t="s">
        <v>107</v>
      </c>
    </row>
    <row r="7" spans="1:1">
      <c r="A7" s="5" t="s">
        <v>108</v>
      </c>
    </row>
    <row r="8" spans="1:1">
      <c r="A8" s="5" t="s">
        <v>109</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9E470B3F5A62B48832268192C101F27" ma:contentTypeVersion="11" ma:contentTypeDescription="新しいドキュメントを作成します。" ma:contentTypeScope="" ma:versionID="7fbf2e069ce44567440e75f754d7b69c">
  <xsd:schema xmlns:xsd="http://www.w3.org/2001/XMLSchema" xmlns:xs="http://www.w3.org/2001/XMLSchema" xmlns:p="http://schemas.microsoft.com/office/2006/metadata/properties" xmlns:ns2="84eb0092-c57b-4c68-bbb9-68095a561d0a" xmlns:ns3="e23230d0-a92c-4b42-a866-9cabc69b1719" targetNamespace="http://schemas.microsoft.com/office/2006/metadata/properties" ma:root="true" ma:fieldsID="c2d9af67488c84cf1790510314ea899c" ns2:_="" ns3:_="">
    <xsd:import namespace="84eb0092-c57b-4c68-bbb9-68095a561d0a"/>
    <xsd:import namespace="e23230d0-a92c-4b42-a866-9cabc69b171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eb0092-c57b-4c68-bbb9-68095a561d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9ae860d-3362-4064-8606-909613dccf6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3230d0-a92c-4b42-a866-9cabc69b17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79f2dc5-93a1-454c-aeef-b09c6ac689a0}" ma:internalName="TaxCatchAll" ma:showField="CatchAllData" ma:web="e23230d0-a92c-4b42-a866-9cabc69b17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23230d0-a92c-4b42-a866-9cabc69b1719" xsi:nil="true"/>
    <lcf76f155ced4ddcb4097134ff3c332f xmlns="84eb0092-c57b-4c68-bbb9-68095a561d0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69EEA69-CEA3-4DCE-A818-D4DD0875D2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eb0092-c57b-4c68-bbb9-68095a561d0a"/>
    <ds:schemaRef ds:uri="e23230d0-a92c-4b42-a866-9cabc69b17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04E568-F8C3-4F36-B7C9-AEF32345C0CD}">
  <ds:schemaRefs>
    <ds:schemaRef ds:uri="http://schemas.microsoft.com/sharepoint/v3/contenttype/forms"/>
  </ds:schemaRefs>
</ds:datastoreItem>
</file>

<file path=customXml/itemProps3.xml><?xml version="1.0" encoding="utf-8"?>
<ds:datastoreItem xmlns:ds="http://schemas.openxmlformats.org/officeDocument/2006/customXml" ds:itemID="{FF4BD1CA-5CC1-47FD-BA0B-E3001F1A9321}">
  <ds:schemaRefs>
    <ds:schemaRef ds:uri="http://schemas.microsoft.com/office/infopath/2007/PartnerControls"/>
    <ds:schemaRef ds:uri="http://purl.org/dc/elements/1.1/"/>
    <ds:schemaRef ds:uri="http://schemas.microsoft.com/office/2006/metadata/properties"/>
    <ds:schemaRef ds:uri="e23230d0-a92c-4b42-a866-9cabc69b1719"/>
    <ds:schemaRef ds:uri="http://purl.org/dc/terms/"/>
    <ds:schemaRef ds:uri="http://schemas.openxmlformats.org/package/2006/metadata/core-properties"/>
    <ds:schemaRef ds:uri="http://schemas.microsoft.com/office/2006/documentManagement/types"/>
    <ds:schemaRef ds:uri="84eb0092-c57b-4c68-bbb9-68095a561d0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確認書</vt:lpstr>
      <vt:lpstr>文面一覧</vt:lpstr>
      <vt:lpstr>Sheet1</vt:lpstr>
      <vt:lpstr>確認書!Print_Area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ohhara</dc:creator>
  <cp:keywords/>
  <dc:description/>
  <cp:lastModifiedBy>松本俊郎</cp:lastModifiedBy>
  <cp:revision/>
  <cp:lastPrinted>2024-06-03T03:50:28Z</cp:lastPrinted>
  <dcterms:created xsi:type="dcterms:W3CDTF">2022-06-15T04:45:12Z</dcterms:created>
  <dcterms:modified xsi:type="dcterms:W3CDTF">2024-08-01T00:59:07Z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0x01010089E470B3F5A62B48832268192C101F27</vt:lpwstr>
  </property>
  <property fmtid="{D5CDD505-2E9C-101B-9397-08002B2CF9AE}" pid="3" name="MediaServiceImageTags">
    <vt:lpwstr/>
  </property>
</Properties>
</file>